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75" windowWidth="18180" windowHeight="12810" tabRatio="827"/>
  </bookViews>
  <sheets>
    <sheet name="様式第12" sheetId="7" r:id="rId1"/>
    <sheet name="様式第12-1" sheetId="1" r:id="rId2"/>
    <sheet name="様式第12-2（その他費用)" sheetId="2" r:id="rId3"/>
    <sheet name="様式第12-3（情報処理技術者支援作業）" sheetId="6" r:id="rId4"/>
    <sheet name="様式第12-4（その他利用料）" sheetId="5" r:id="rId5"/>
  </sheets>
  <definedNames>
    <definedName name="_xlnm.Print_Area" localSheetId="0">様式第12!$A$1:$I$23</definedName>
    <definedName name="_xlnm.Print_Area" localSheetId="1">'様式第12-1'!$A$1:$M$24</definedName>
    <definedName name="_xlnm.Print_Area" localSheetId="2">'様式第12-2（その他費用)'!$A$1:$E$26</definedName>
    <definedName name="_xlnm.Print_Area" localSheetId="3">'様式第12-3（情報処理技術者支援作業）'!$A$1:$L$25</definedName>
    <definedName name="_xlnm.Print_Area" localSheetId="4">'様式第12-4（その他利用料）'!$A$1:$L$27</definedName>
    <definedName name="_xlnm.Print_Titles" localSheetId="2">'様式第12-2（その他費用)'!$1:$3</definedName>
    <definedName name="_xlnm.Print_Titles" localSheetId="3">'様式第12-3（情報処理技術者支援作業）'!$1:$3</definedName>
    <definedName name="_xlnm.Print_Titles" localSheetId="4">'様式第12-4（その他利用料）'!$1:$3</definedName>
  </definedNames>
  <calcPr calcId="152511"/>
</workbook>
</file>

<file path=xl/calcChain.xml><?xml version="1.0" encoding="utf-8"?>
<calcChain xmlns="http://schemas.openxmlformats.org/spreadsheetml/2006/main">
  <c r="K5" i="5" l="1"/>
  <c r="K25" i="5"/>
  <c r="D25" i="2"/>
  <c r="E5" i="5"/>
  <c r="G22" i="5"/>
  <c r="I20" i="1"/>
  <c r="H20" i="1"/>
  <c r="G20" i="1"/>
  <c r="C5" i="1"/>
  <c r="F5" i="1"/>
  <c r="L5" i="1"/>
  <c r="L15" i="1"/>
  <c r="L7" i="1"/>
  <c r="L8" i="1"/>
  <c r="L9" i="1"/>
  <c r="L10" i="1"/>
  <c r="L11" i="1"/>
  <c r="L12" i="1"/>
  <c r="L13" i="1"/>
  <c r="L14" i="1"/>
  <c r="L6" i="1"/>
  <c r="F7" i="1"/>
  <c r="F8" i="1"/>
  <c r="F9" i="1"/>
  <c r="F10" i="1"/>
  <c r="F11" i="1"/>
  <c r="F12" i="1"/>
  <c r="F13" i="1"/>
  <c r="F14" i="1"/>
  <c r="F15" i="1"/>
  <c r="F6" i="1"/>
  <c r="I17" i="7"/>
  <c r="I16" i="7" s="1"/>
  <c r="F2" i="5" l="1"/>
  <c r="G2" i="5"/>
  <c r="H2" i="5"/>
  <c r="I2" i="5"/>
  <c r="J2" i="5"/>
  <c r="F2" i="6"/>
  <c r="G2" i="6"/>
  <c r="H2" i="6"/>
  <c r="I2" i="6"/>
  <c r="J2" i="6"/>
  <c r="E25" i="6" l="1"/>
  <c r="G17" i="5" l="1"/>
  <c r="I18" i="1"/>
  <c r="K7" i="6" l="1"/>
  <c r="C23" i="1" l="1"/>
  <c r="C25" i="6"/>
  <c r="K6" i="6"/>
  <c r="K5" i="6"/>
  <c r="E6" i="5"/>
  <c r="D2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5" i="5"/>
  <c r="J25" i="6"/>
  <c r="H22" i="7"/>
  <c r="G22" i="7"/>
  <c r="F22" i="7"/>
  <c r="E22" i="7"/>
  <c r="D22" i="7"/>
  <c r="C22" i="7"/>
  <c r="D23" i="1"/>
  <c r="K22" i="1"/>
  <c r="J22" i="1"/>
  <c r="I22" i="1"/>
  <c r="H22" i="1"/>
  <c r="G22" i="1"/>
  <c r="E22" i="1"/>
  <c r="G18" i="1"/>
  <c r="H18" i="1"/>
  <c r="J18" i="1"/>
  <c r="K18" i="1"/>
  <c r="J20" i="1"/>
  <c r="K20" i="1"/>
  <c r="E20" i="1"/>
  <c r="E18" i="1"/>
  <c r="I21" i="7"/>
  <c r="I20" i="7"/>
  <c r="I19" i="7"/>
  <c r="F6" i="5"/>
  <c r="G6" i="5"/>
  <c r="H6" i="5"/>
  <c r="I6" i="5"/>
  <c r="F7" i="5"/>
  <c r="G7" i="5"/>
  <c r="H7" i="5"/>
  <c r="I7" i="5"/>
  <c r="K7" i="5" s="1"/>
  <c r="F8" i="5"/>
  <c r="G8" i="5"/>
  <c r="H8" i="5"/>
  <c r="I8" i="5"/>
  <c r="F9" i="5"/>
  <c r="G9" i="5"/>
  <c r="H9" i="5"/>
  <c r="I9" i="5"/>
  <c r="F10" i="5"/>
  <c r="G10" i="5"/>
  <c r="H10" i="5"/>
  <c r="I10" i="5"/>
  <c r="F11" i="5"/>
  <c r="G11" i="5"/>
  <c r="H11" i="5"/>
  <c r="I11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H17" i="5"/>
  <c r="I17" i="5"/>
  <c r="F18" i="5"/>
  <c r="G18" i="5"/>
  <c r="H18" i="5"/>
  <c r="I18" i="5"/>
  <c r="F19" i="5"/>
  <c r="G19" i="5"/>
  <c r="H19" i="5"/>
  <c r="I19" i="5"/>
  <c r="F20" i="5"/>
  <c r="G20" i="5"/>
  <c r="H20" i="5"/>
  <c r="I20" i="5"/>
  <c r="F21" i="5"/>
  <c r="G21" i="5"/>
  <c r="H21" i="5"/>
  <c r="I21" i="5"/>
  <c r="F22" i="5"/>
  <c r="H22" i="5"/>
  <c r="I22" i="5"/>
  <c r="F23" i="5"/>
  <c r="G23" i="5"/>
  <c r="H23" i="5"/>
  <c r="I23" i="5"/>
  <c r="F24" i="5"/>
  <c r="G24" i="5"/>
  <c r="H24" i="5"/>
  <c r="I24" i="5"/>
  <c r="I5" i="5"/>
  <c r="H5" i="5"/>
  <c r="G5" i="5"/>
  <c r="F5" i="5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I25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F25" i="6"/>
  <c r="G25" i="6"/>
  <c r="H25" i="6"/>
  <c r="I18" i="7" l="1"/>
  <c r="I22" i="7"/>
  <c r="K8" i="5"/>
  <c r="K21" i="5"/>
  <c r="K12" i="5"/>
  <c r="K14" i="5"/>
  <c r="K20" i="5"/>
  <c r="K15" i="5"/>
  <c r="K10" i="5"/>
  <c r="J25" i="5"/>
  <c r="I25" i="5"/>
  <c r="E23" i="1"/>
  <c r="K9" i="5"/>
  <c r="F25" i="5"/>
  <c r="K23" i="5"/>
  <c r="K19" i="5"/>
  <c r="K22" i="5"/>
  <c r="K11" i="5"/>
  <c r="K6" i="5"/>
  <c r="K13" i="5"/>
  <c r="K24" i="5"/>
  <c r="K18" i="5"/>
  <c r="E25" i="5"/>
  <c r="K17" i="5"/>
  <c r="K16" i="5"/>
  <c r="H25" i="5"/>
  <c r="L18" i="1"/>
  <c r="L22" i="1"/>
  <c r="L20" i="1"/>
  <c r="H23" i="1"/>
  <c r="K25" i="6"/>
  <c r="F23" i="1"/>
  <c r="G23" i="1"/>
  <c r="I23" i="1"/>
  <c r="K23" i="1"/>
  <c r="J23" i="1"/>
  <c r="G25" i="5" l="1"/>
  <c r="L23" i="1"/>
</calcChain>
</file>

<file path=xl/sharedStrings.xml><?xml version="1.0" encoding="utf-8"?>
<sst xmlns="http://schemas.openxmlformats.org/spreadsheetml/2006/main" count="178" uniqueCount="125">
  <si>
    <t>項番</t>
    <rPh sb="0" eb="1">
      <t>コウ</t>
    </rPh>
    <rPh sb="1" eb="2">
      <t>バン</t>
    </rPh>
    <phoneticPr fontId="19"/>
  </si>
  <si>
    <t>見積内訳</t>
    <rPh sb="0" eb="2">
      <t>ミツモリ</t>
    </rPh>
    <rPh sb="2" eb="4">
      <t>ウチワケ</t>
    </rPh>
    <phoneticPr fontId="19"/>
  </si>
  <si>
    <t>提供価格</t>
    <rPh sb="0" eb="2">
      <t>テイキョウ</t>
    </rPh>
    <rPh sb="2" eb="4">
      <t>カカク</t>
    </rPh>
    <phoneticPr fontId="19"/>
  </si>
  <si>
    <t>月額費用
又は
月額使用料</t>
    <rPh sb="0" eb="2">
      <t>ゲツガク</t>
    </rPh>
    <rPh sb="2" eb="4">
      <t>ヒヨウ</t>
    </rPh>
    <rPh sb="8" eb="10">
      <t>ゲツガク</t>
    </rPh>
    <rPh sb="10" eb="13">
      <t>シヨウリョウ</t>
    </rPh>
    <phoneticPr fontId="19"/>
  </si>
  <si>
    <t>年額費用
又は
年額使用料</t>
    <rPh sb="0" eb="2">
      <t>ネンガク</t>
    </rPh>
    <rPh sb="2" eb="4">
      <t>ヒヨウ</t>
    </rPh>
    <rPh sb="8" eb="10">
      <t>ネンガク</t>
    </rPh>
    <rPh sb="10" eb="13">
      <t>シヨウリョウ</t>
    </rPh>
    <phoneticPr fontId="19"/>
  </si>
  <si>
    <t>総合計</t>
    <rPh sb="0" eb="2">
      <t>ソウゴウ</t>
    </rPh>
    <rPh sb="2" eb="3">
      <t>ケイ</t>
    </rPh>
    <phoneticPr fontId="19"/>
  </si>
  <si>
    <t>１</t>
    <phoneticPr fontId="19"/>
  </si>
  <si>
    <t>(1)</t>
    <phoneticPr fontId="19"/>
  </si>
  <si>
    <t>全体管理（プロジェクト管理）費用</t>
    <rPh sb="0" eb="2">
      <t>ゼンタイ</t>
    </rPh>
    <rPh sb="2" eb="4">
      <t>カンリ</t>
    </rPh>
    <rPh sb="11" eb="13">
      <t>カンリ</t>
    </rPh>
    <phoneticPr fontId="19"/>
  </si>
  <si>
    <t>パッケージシステム適用作業費用</t>
    <rPh sb="9" eb="11">
      <t>テキヨウ</t>
    </rPh>
    <rPh sb="11" eb="13">
      <t>サギョウ</t>
    </rPh>
    <phoneticPr fontId="19"/>
  </si>
  <si>
    <t>(3)</t>
    <phoneticPr fontId="19"/>
  </si>
  <si>
    <t>テスト作業費用</t>
    <rPh sb="3" eb="5">
      <t>サギョウ</t>
    </rPh>
    <phoneticPr fontId="19"/>
  </si>
  <si>
    <t>データ移行作業費用</t>
    <rPh sb="3" eb="5">
      <t>イコウ</t>
    </rPh>
    <rPh sb="5" eb="7">
      <t>サギョウ</t>
    </rPh>
    <phoneticPr fontId="19"/>
  </si>
  <si>
    <t>ソフトウェアインストール作業費用</t>
    <rPh sb="12" eb="14">
      <t>サギョウ</t>
    </rPh>
    <phoneticPr fontId="19"/>
  </si>
  <si>
    <t>プリンター設定作業費用</t>
    <rPh sb="5" eb="7">
      <t>セッテイ</t>
    </rPh>
    <rPh sb="7" eb="9">
      <t>サギョウ</t>
    </rPh>
    <phoneticPr fontId="19"/>
  </si>
  <si>
    <t>ネットワーク設定作業費用</t>
    <rPh sb="6" eb="8">
      <t>セッテイ</t>
    </rPh>
    <rPh sb="8" eb="10">
      <t>サギョウ</t>
    </rPh>
    <phoneticPr fontId="19"/>
  </si>
  <si>
    <t>教育・研修作業費用</t>
    <rPh sb="0" eb="2">
      <t>キョウイク</t>
    </rPh>
    <rPh sb="3" eb="5">
      <t>ケンシュウ</t>
    </rPh>
    <rPh sb="5" eb="7">
      <t>サギョウ</t>
    </rPh>
    <phoneticPr fontId="19"/>
  </si>
  <si>
    <t>その他費用</t>
    <rPh sb="2" eb="3">
      <t>タ</t>
    </rPh>
    <rPh sb="3" eb="5">
      <t>ヒヨウ</t>
    </rPh>
    <phoneticPr fontId="19"/>
  </si>
  <si>
    <t>個別カスタマイズ費用</t>
    <rPh sb="0" eb="2">
      <t>コベツ</t>
    </rPh>
    <rPh sb="8" eb="10">
      <t>ヒヨウ</t>
    </rPh>
    <phoneticPr fontId="19"/>
  </si>
  <si>
    <t>①</t>
    <phoneticPr fontId="19"/>
  </si>
  <si>
    <t>運用提案費用</t>
    <rPh sb="0" eb="2">
      <t>ウンヨウ</t>
    </rPh>
    <rPh sb="2" eb="4">
      <t>テイアン</t>
    </rPh>
    <rPh sb="4" eb="6">
      <t>ヒヨウ</t>
    </rPh>
    <phoneticPr fontId="19"/>
  </si>
  <si>
    <t>運用維持対象費用</t>
    <rPh sb="0" eb="2">
      <t>ウンヨウ</t>
    </rPh>
    <rPh sb="2" eb="4">
      <t>イジ</t>
    </rPh>
    <rPh sb="4" eb="6">
      <t>タイショウ</t>
    </rPh>
    <rPh sb="6" eb="8">
      <t>ヒヨウ</t>
    </rPh>
    <phoneticPr fontId="19"/>
  </si>
  <si>
    <t>①</t>
    <phoneticPr fontId="19"/>
  </si>
  <si>
    <t>合       計</t>
    <rPh sb="0" eb="1">
      <t>ゴウ</t>
    </rPh>
    <rPh sb="8" eb="9">
      <t>ケイ</t>
    </rPh>
    <phoneticPr fontId="19"/>
  </si>
  <si>
    <t>数量</t>
    <rPh sb="0" eb="2">
      <t>スウリョウ</t>
    </rPh>
    <phoneticPr fontId="19"/>
  </si>
  <si>
    <t>(1)</t>
    <phoneticPr fontId="19"/>
  </si>
  <si>
    <t>(2)</t>
    <phoneticPr fontId="19"/>
  </si>
  <si>
    <t>(3)</t>
    <phoneticPr fontId="19"/>
  </si>
  <si>
    <t>(4)</t>
    <phoneticPr fontId="19"/>
  </si>
  <si>
    <t>(5)</t>
    <phoneticPr fontId="19"/>
  </si>
  <si>
    <t>(6)</t>
    <phoneticPr fontId="19"/>
  </si>
  <si>
    <t>(7)</t>
    <phoneticPr fontId="19"/>
  </si>
  <si>
    <t>(8)</t>
    <phoneticPr fontId="19"/>
  </si>
  <si>
    <t>(9)</t>
    <phoneticPr fontId="19"/>
  </si>
  <si>
    <t>(10)</t>
    <phoneticPr fontId="19"/>
  </si>
  <si>
    <t>(11)</t>
    <phoneticPr fontId="19"/>
  </si>
  <si>
    <t>(12)</t>
    <phoneticPr fontId="19"/>
  </si>
  <si>
    <t>(13)</t>
    <phoneticPr fontId="19"/>
  </si>
  <si>
    <t>(14)</t>
    <phoneticPr fontId="19"/>
  </si>
  <si>
    <t>(15)</t>
    <phoneticPr fontId="19"/>
  </si>
  <si>
    <t>(16)</t>
    <phoneticPr fontId="19"/>
  </si>
  <si>
    <t>(17)</t>
    <phoneticPr fontId="19"/>
  </si>
  <si>
    <t>(18)</t>
    <phoneticPr fontId="19"/>
  </si>
  <si>
    <t>(19)</t>
    <phoneticPr fontId="19"/>
  </si>
  <si>
    <t>(20)</t>
    <phoneticPr fontId="19"/>
  </si>
  <si>
    <t>年額作業
工数
(人月)</t>
    <rPh sb="0" eb="2">
      <t>ネンガク</t>
    </rPh>
    <rPh sb="2" eb="4">
      <t>サギョウ</t>
    </rPh>
    <rPh sb="5" eb="7">
      <t>コウスウ</t>
    </rPh>
    <rPh sb="9" eb="10">
      <t>ニン</t>
    </rPh>
    <rPh sb="10" eb="11">
      <t>ゲツ</t>
    </rPh>
    <phoneticPr fontId="19"/>
  </si>
  <si>
    <t>年額標準
単価
(人月)</t>
    <rPh sb="0" eb="2">
      <t>ネンガク</t>
    </rPh>
    <rPh sb="2" eb="4">
      <t>ヒョウジュン</t>
    </rPh>
    <rPh sb="5" eb="7">
      <t>タンカ</t>
    </rPh>
    <rPh sb="9" eb="10">
      <t>ニン</t>
    </rPh>
    <rPh sb="10" eb="11">
      <t>ゲツ</t>
    </rPh>
    <phoneticPr fontId="19"/>
  </si>
  <si>
    <t>提供価格
(年額)</t>
    <rPh sb="0" eb="2">
      <t>テイキョウ</t>
    </rPh>
    <rPh sb="2" eb="4">
      <t>カカク</t>
    </rPh>
    <rPh sb="6" eb="8">
      <t>ネンガク</t>
    </rPh>
    <phoneticPr fontId="19"/>
  </si>
  <si>
    <t>ＳＥ支援作業</t>
    <rPh sb="2" eb="4">
      <t>シエン</t>
    </rPh>
    <phoneticPr fontId="19"/>
  </si>
  <si>
    <t>(1)</t>
    <phoneticPr fontId="19"/>
  </si>
  <si>
    <t>(2)</t>
    <phoneticPr fontId="19"/>
  </si>
  <si>
    <t>(3)</t>
    <phoneticPr fontId="19"/>
  </si>
  <si>
    <t>(4)</t>
    <phoneticPr fontId="19"/>
  </si>
  <si>
    <t>（単位：円）</t>
    <rPh sb="1" eb="3">
      <t>タンイ</t>
    </rPh>
    <rPh sb="4" eb="5">
      <t>エン</t>
    </rPh>
    <phoneticPr fontId="19"/>
  </si>
  <si>
    <t xml:space="preserve"> 運用維持対象費用</t>
    <rPh sb="1" eb="3">
      <t>ウンヨウ</t>
    </rPh>
    <rPh sb="3" eb="5">
      <t>イジ</t>
    </rPh>
    <rPh sb="5" eb="7">
      <t>タイショウ</t>
    </rPh>
    <rPh sb="7" eb="9">
      <t>ヒヨウ</t>
    </rPh>
    <phoneticPr fontId="19"/>
  </si>
  <si>
    <t>①</t>
    <phoneticPr fontId="19"/>
  </si>
  <si>
    <t xml:space="preserve"> クラウドサービス利用料</t>
    <rPh sb="9" eb="12">
      <t>リヨウリョウ</t>
    </rPh>
    <phoneticPr fontId="19"/>
  </si>
  <si>
    <t>(3)</t>
  </si>
  <si>
    <t>(10)</t>
  </si>
  <si>
    <t>(11)</t>
  </si>
  <si>
    <t>(9)</t>
  </si>
  <si>
    <t>クラウドサービス利用料</t>
    <rPh sb="8" eb="11">
      <t>リヨウリョウ</t>
    </rPh>
    <phoneticPr fontId="19"/>
  </si>
  <si>
    <t>その他利用料</t>
    <rPh sb="2" eb="3">
      <t>タ</t>
    </rPh>
    <rPh sb="3" eb="6">
      <t>リヨウリョウ</t>
    </rPh>
    <phoneticPr fontId="19"/>
  </si>
  <si>
    <t>(4)</t>
  </si>
  <si>
    <t>(5)</t>
  </si>
  <si>
    <t>(6)</t>
  </si>
  <si>
    <t>(7)</t>
  </si>
  <si>
    <t>(8)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</si>
  <si>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</si>
  <si>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</si>
  <si>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</si>
  <si>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</si>
  <si>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</si>
  <si>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</si>
  <si>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</si>
  <si>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</si>
  <si>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</si>
  <si>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 xml:space="preserve"> その他利用料</t>
    <rPh sb="3" eb="4">
      <t>タ</t>
    </rPh>
    <rPh sb="4" eb="6">
      <t>リヨウ</t>
    </rPh>
    <rPh sb="6" eb="7">
      <t>リョウ</t>
    </rPh>
    <phoneticPr fontId="19"/>
  </si>
  <si>
    <t>項</t>
    <rPh sb="0" eb="1">
      <t>コウ</t>
    </rPh>
    <phoneticPr fontId="19"/>
  </si>
  <si>
    <t>年度別費用</t>
    <phoneticPr fontId="19"/>
  </si>
  <si>
    <t>所在地</t>
    <rPh sb="0" eb="3">
      <t>ショザイチ</t>
    </rPh>
    <phoneticPr fontId="19"/>
  </si>
  <si>
    <t>商号又は名称</t>
    <rPh sb="0" eb="2">
      <t>ショウゴウ</t>
    </rPh>
    <rPh sb="2" eb="3">
      <t>マタ</t>
    </rPh>
    <rPh sb="4" eb="6">
      <t>メイショウ</t>
    </rPh>
    <phoneticPr fontId="19"/>
  </si>
  <si>
    <t>代表者氏名（職・氏名）</t>
    <rPh sb="0" eb="3">
      <t>ダイヒョウシャ</t>
    </rPh>
    <rPh sb="3" eb="5">
      <t>シメイ</t>
    </rPh>
    <rPh sb="6" eb="7">
      <t>ショク</t>
    </rPh>
    <rPh sb="8" eb="10">
      <t>シメイ</t>
    </rPh>
    <phoneticPr fontId="19"/>
  </si>
  <si>
    <t>㊞</t>
    <phoneticPr fontId="19"/>
  </si>
  <si>
    <t>①</t>
    <phoneticPr fontId="19"/>
  </si>
  <si>
    <t>②</t>
    <phoneticPr fontId="19"/>
  </si>
  <si>
    <t>③</t>
    <phoneticPr fontId="19"/>
  </si>
  <si>
    <t>④</t>
    <phoneticPr fontId="19"/>
  </si>
  <si>
    <t>⑤</t>
    <phoneticPr fontId="19"/>
  </si>
  <si>
    <t>⑥</t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</si>
  <si>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</si>
  <si>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</si>
  <si>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</si>
  <si>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</si>
  <si>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(1)</t>
    <phoneticPr fontId="19"/>
  </si>
  <si>
    <t>（宛先）津島市長</t>
    <rPh sb="1" eb="3">
      <t>アテサキ</t>
    </rPh>
    <rPh sb="4" eb="6">
      <t>ツシマ</t>
    </rPh>
    <rPh sb="6" eb="8">
      <t>シチョウ</t>
    </rPh>
    <phoneticPr fontId="19"/>
  </si>
  <si>
    <t>情報処理技術者支援作業費用</t>
    <rPh sb="0" eb="2">
      <t>ジョウホウ</t>
    </rPh>
    <rPh sb="2" eb="4">
      <t>ショリ</t>
    </rPh>
    <rPh sb="4" eb="7">
      <t>ギジュツシャ</t>
    </rPh>
    <rPh sb="7" eb="9">
      <t>シエン</t>
    </rPh>
    <rPh sb="9" eb="11">
      <t>サギョウ</t>
    </rPh>
    <rPh sb="11" eb="13">
      <t>ヒヨウ</t>
    </rPh>
    <phoneticPr fontId="19"/>
  </si>
  <si>
    <t>２</t>
    <phoneticPr fontId="19"/>
  </si>
  <si>
    <t>月額利用料</t>
    <rPh sb="0" eb="5">
      <t>ゲツガクリヨウリョウ</t>
    </rPh>
    <phoneticPr fontId="19"/>
  </si>
  <si>
    <t>合   計</t>
    <rPh sb="0" eb="1">
      <t>ゴウ</t>
    </rPh>
    <rPh sb="4" eb="5">
      <t>ケイ</t>
    </rPh>
    <phoneticPr fontId="19"/>
  </si>
  <si>
    <t xml:space="preserve"> 導入費用額</t>
    <rPh sb="1" eb="3">
      <t>ドウニュウ</t>
    </rPh>
    <rPh sb="3" eb="5">
      <t>ヒヨウ</t>
    </rPh>
    <rPh sb="5" eb="6">
      <t>ガク</t>
    </rPh>
    <phoneticPr fontId="19"/>
  </si>
  <si>
    <t>導入費用額</t>
    <rPh sb="0" eb="2">
      <t>ドウニュウ</t>
    </rPh>
    <rPh sb="2" eb="4">
      <t>ヒヨウ</t>
    </rPh>
    <rPh sb="4" eb="5">
      <t>ガク</t>
    </rPh>
    <phoneticPr fontId="19"/>
  </si>
  <si>
    <t>令和5年度</t>
    <rPh sb="0" eb="1">
      <t>レイ</t>
    </rPh>
    <rPh sb="1" eb="2">
      <t>ワ</t>
    </rPh>
    <rPh sb="3" eb="5">
      <t>ネンド</t>
    </rPh>
    <phoneticPr fontId="19"/>
  </si>
  <si>
    <t>令和6年度</t>
    <rPh sb="0" eb="1">
      <t>レイ</t>
    </rPh>
    <rPh sb="1" eb="2">
      <t>ワ</t>
    </rPh>
    <rPh sb="3" eb="5">
      <t>ネンド</t>
    </rPh>
    <phoneticPr fontId="19"/>
  </si>
  <si>
    <t>令和7年度</t>
    <rPh sb="0" eb="1">
      <t>レイ</t>
    </rPh>
    <rPh sb="1" eb="2">
      <t>ワ</t>
    </rPh>
    <rPh sb="3" eb="5">
      <t>ネンド</t>
    </rPh>
    <phoneticPr fontId="19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</si>
  <si>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9"/>
  </si>
  <si>
    <t>財務会計システム</t>
    <rPh sb="0" eb="2">
      <t>ザイム</t>
    </rPh>
    <rPh sb="2" eb="4">
      <t>カイケイ</t>
    </rPh>
    <phoneticPr fontId="19"/>
  </si>
  <si>
    <t>その他情報処理技術者作業支援</t>
    <rPh sb="2" eb="3">
      <t>タ</t>
    </rPh>
    <rPh sb="3" eb="5">
      <t>ジョウホウ</t>
    </rPh>
    <rPh sb="5" eb="7">
      <t>ショリ</t>
    </rPh>
    <rPh sb="7" eb="10">
      <t>ギジュツシャ</t>
    </rPh>
    <rPh sb="10" eb="12">
      <t>サギョウ</t>
    </rPh>
    <rPh sb="12" eb="14">
      <t>シエン</t>
    </rPh>
    <phoneticPr fontId="19"/>
  </si>
  <si>
    <t>備考</t>
    <rPh sb="0" eb="2">
      <t>ビコウ</t>
    </rPh>
    <phoneticPr fontId="19"/>
  </si>
  <si>
    <t>令和8年度</t>
    <rPh sb="0" eb="1">
      <t>レイ</t>
    </rPh>
    <rPh sb="1" eb="2">
      <t>ワ</t>
    </rPh>
    <rPh sb="3" eb="5">
      <t>ネンド</t>
    </rPh>
    <phoneticPr fontId="19"/>
  </si>
  <si>
    <t>令和9年度</t>
    <rPh sb="0" eb="1">
      <t>レイ</t>
    </rPh>
    <rPh sb="1" eb="2">
      <t>ワ</t>
    </rPh>
    <rPh sb="3" eb="5">
      <t>ネンド</t>
    </rPh>
    <phoneticPr fontId="19"/>
  </si>
  <si>
    <t>令和10年度</t>
    <rPh sb="0" eb="1">
      <t>レイ</t>
    </rPh>
    <rPh sb="1" eb="2">
      <t>ワ</t>
    </rPh>
    <rPh sb="4" eb="6">
      <t>ネンド</t>
    </rPh>
    <phoneticPr fontId="19"/>
  </si>
  <si>
    <t>２</t>
    <phoneticPr fontId="19"/>
  </si>
  <si>
    <t>月額利用料</t>
    <rPh sb="0" eb="2">
      <t>ゲツガク</t>
    </rPh>
    <rPh sb="2" eb="5">
      <t>リヨウリョウ</t>
    </rPh>
    <phoneticPr fontId="19"/>
  </si>
  <si>
    <t>(1)</t>
    <phoneticPr fontId="19"/>
  </si>
  <si>
    <t>(2)</t>
    <phoneticPr fontId="19"/>
  </si>
  <si>
    <t>(3)</t>
    <phoneticPr fontId="19"/>
  </si>
  <si>
    <t>(1)</t>
    <phoneticPr fontId="19"/>
  </si>
  <si>
    <t>様式第12-1　項番１(1)⑩その他費用の内訳について記入してください。</t>
    <rPh sb="0" eb="2">
      <t>ヨウシキ</t>
    </rPh>
    <rPh sb="2" eb="3">
      <t>ダイ</t>
    </rPh>
    <rPh sb="8" eb="10">
      <t>コウバン</t>
    </rPh>
    <rPh sb="17" eb="18">
      <t>タ</t>
    </rPh>
    <rPh sb="18" eb="20">
      <t>ヒヨウ</t>
    </rPh>
    <rPh sb="21" eb="23">
      <t>ウチワケ</t>
    </rPh>
    <rPh sb="27" eb="29">
      <t>キニュウ</t>
    </rPh>
    <phoneticPr fontId="19"/>
  </si>
  <si>
    <t>様式第12-1　項番２(3)①その他利用料の内訳について記入してください。</t>
    <rPh sb="0" eb="2">
      <t>ヨウシキ</t>
    </rPh>
    <rPh sb="2" eb="3">
      <t>ダイ</t>
    </rPh>
    <rPh sb="8" eb="10">
      <t>コウバン</t>
    </rPh>
    <rPh sb="17" eb="18">
      <t>タ</t>
    </rPh>
    <rPh sb="18" eb="21">
      <t>リヨウリョウ</t>
    </rPh>
    <rPh sb="22" eb="24">
      <t>ウチワケ</t>
    </rPh>
    <rPh sb="28" eb="30">
      <t>キニュウ</t>
    </rPh>
    <phoneticPr fontId="19"/>
  </si>
  <si>
    <t>月額費用</t>
    <rPh sb="0" eb="2">
      <t>ゲツガク</t>
    </rPh>
    <rPh sb="2" eb="4">
      <t>ヒヨウ</t>
    </rPh>
    <phoneticPr fontId="19"/>
  </si>
  <si>
    <t>年額費用</t>
    <rPh sb="0" eb="2">
      <t>ネンガク</t>
    </rPh>
    <rPh sb="2" eb="4">
      <t>ヒヨウ</t>
    </rPh>
    <phoneticPr fontId="19"/>
  </si>
  <si>
    <t>提供価格</t>
    <rPh sb="0" eb="2">
      <t>テイキョウ</t>
    </rPh>
    <rPh sb="2" eb="4">
      <t>カカク</t>
    </rPh>
    <phoneticPr fontId="19"/>
  </si>
  <si>
    <t>青色セルに入力してください。</t>
    <rPh sb="0" eb="2">
      <t>アオイロ</t>
    </rPh>
    <rPh sb="5" eb="7">
      <t>ニュウリョク</t>
    </rPh>
    <phoneticPr fontId="19"/>
  </si>
  <si>
    <t>年度別費用（令和5年4月1日から令和11年3月31日までの6年間）</t>
    <rPh sb="6" eb="7">
      <t>レイ</t>
    </rPh>
    <rPh sb="7" eb="8">
      <t>ワ</t>
    </rPh>
    <rPh sb="16" eb="17">
      <t>レイ</t>
    </rPh>
    <rPh sb="17" eb="18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</si>
</sst>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&quot;-&quot;;[Red]&quot;¥&quot;\-#,##0&quot;-&quot;"/>
    <numFmt numFmtId="177" formatCode="#,##0.00&quot;人月&quot;"/>
  </numFmts>
  <fonts count="27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0" fillId="0" borderId="0" xfId="0" applyFont="1">
      <alignment vertical="center"/>
    </xf>
    <xf numFmtId="49" fontId="21" fillId="0" borderId="10" xfId="0" applyNumberFormat="1" applyFont="1" applyBorder="1">
      <alignment vertical="center"/>
    </xf>
    <xf numFmtId="0" fontId="21" fillId="0" borderId="0" xfId="0" applyFont="1">
      <alignment vertical="center"/>
    </xf>
    <xf numFmtId="49" fontId="21" fillId="0" borderId="11" xfId="0" applyNumberFormat="1" applyFont="1" applyBorder="1" applyAlignment="1">
      <alignment horizontal="center" vertical="center"/>
    </xf>
    <xf numFmtId="6" fontId="21" fillId="0" borderId="12" xfId="0" applyNumberFormat="1" applyFont="1" applyBorder="1">
      <alignment vertical="center"/>
    </xf>
    <xf numFmtId="6" fontId="21" fillId="0" borderId="13" xfId="0" applyNumberFormat="1" applyFont="1" applyBorder="1">
      <alignment vertical="center"/>
    </xf>
    <xf numFmtId="6" fontId="21" fillId="0" borderId="14" xfId="0" applyNumberFormat="1" applyFont="1" applyBorder="1">
      <alignment vertical="center"/>
    </xf>
    <xf numFmtId="0" fontId="21" fillId="0" borderId="12" xfId="0" applyFont="1" applyBorder="1" applyAlignment="1">
      <alignment horizontal="left" vertical="center" indent="1"/>
    </xf>
    <xf numFmtId="49" fontId="21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 indent="2"/>
    </xf>
    <xf numFmtId="0" fontId="21" fillId="0" borderId="18" xfId="0" applyFont="1" applyBorder="1" applyAlignment="1">
      <alignment horizontal="left" vertical="center" indent="2"/>
    </xf>
    <xf numFmtId="6" fontId="21" fillId="0" borderId="18" xfId="0" applyNumberFormat="1" applyFont="1" applyBorder="1">
      <alignment vertical="center"/>
    </xf>
    <xf numFmtId="0" fontId="21" fillId="0" borderId="19" xfId="0" applyFont="1" applyBorder="1">
      <alignment vertical="center"/>
    </xf>
    <xf numFmtId="176" fontId="21" fillId="0" borderId="19" xfId="0" applyNumberFormat="1" applyFont="1" applyBorder="1" applyAlignment="1">
      <alignment horizontal="center" vertical="center"/>
    </xf>
    <xf numFmtId="176" fontId="21" fillId="0" borderId="19" xfId="0" applyNumberFormat="1" applyFont="1" applyBorder="1">
      <alignment vertical="center"/>
    </xf>
    <xf numFmtId="176" fontId="21" fillId="0" borderId="20" xfId="0" applyNumberFormat="1" applyFont="1" applyBorder="1">
      <alignment vertical="center"/>
    </xf>
    <xf numFmtId="176" fontId="21" fillId="0" borderId="21" xfId="0" applyNumberFormat="1" applyFont="1" applyBorder="1">
      <alignment vertical="center"/>
    </xf>
    <xf numFmtId="38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Border="1">
      <alignment vertical="center"/>
    </xf>
    <xf numFmtId="176" fontId="21" fillId="0" borderId="13" xfId="0" applyNumberFormat="1" applyFont="1" applyBorder="1">
      <alignment vertical="center"/>
    </xf>
    <xf numFmtId="176" fontId="21" fillId="0" borderId="14" xfId="0" applyNumberFormat="1" applyFont="1" applyBorder="1">
      <alignment vertical="center"/>
    </xf>
    <xf numFmtId="0" fontId="21" fillId="0" borderId="12" xfId="0" applyFont="1" applyBorder="1" applyAlignment="1">
      <alignment horizontal="left" vertical="center" wrapText="1" indent="1"/>
    </xf>
    <xf numFmtId="177" fontId="21" fillId="0" borderId="12" xfId="0" applyNumberFormat="1" applyFont="1" applyBorder="1" applyAlignment="1">
      <alignment vertical="center"/>
    </xf>
    <xf numFmtId="177" fontId="20" fillId="25" borderId="22" xfId="0" applyNumberFormat="1" applyFont="1" applyFill="1" applyBorder="1" applyAlignment="1">
      <alignment vertical="center"/>
    </xf>
    <xf numFmtId="49" fontId="24" fillId="0" borderId="11" xfId="0" applyNumberFormat="1" applyFont="1" applyBorder="1" applyAlignment="1">
      <alignment horizontal="center" vertical="center"/>
    </xf>
    <xf numFmtId="6" fontId="24" fillId="0" borderId="13" xfId="0" applyNumberFormat="1" applyFont="1" applyBorder="1">
      <alignment vertical="center"/>
    </xf>
    <xf numFmtId="6" fontId="24" fillId="0" borderId="23" xfId="0" applyNumberFormat="1" applyFont="1" applyBorder="1">
      <alignment vertical="center"/>
    </xf>
    <xf numFmtId="6" fontId="24" fillId="0" borderId="14" xfId="0" applyNumberFormat="1" applyFont="1" applyBorder="1">
      <alignment vertical="center"/>
    </xf>
    <xf numFmtId="49" fontId="24" fillId="0" borderId="15" xfId="0" applyNumberFormat="1" applyFont="1" applyBorder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right"/>
    </xf>
    <xf numFmtId="0" fontId="24" fillId="0" borderId="12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6" fontId="23" fillId="24" borderId="24" xfId="0" applyNumberFormat="1" applyFont="1" applyFill="1" applyBorder="1">
      <alignment vertical="center"/>
    </xf>
    <xf numFmtId="6" fontId="20" fillId="24" borderId="22" xfId="0" applyNumberFormat="1" applyFont="1" applyFill="1" applyBorder="1">
      <alignment vertical="center"/>
    </xf>
    <xf numFmtId="6" fontId="20" fillId="24" borderId="26" xfId="0" applyNumberFormat="1" applyFont="1" applyFill="1" applyBorder="1">
      <alignment vertical="center"/>
    </xf>
    <xf numFmtId="6" fontId="20" fillId="24" borderId="25" xfId="0" applyNumberFormat="1" applyFont="1" applyFill="1" applyBorder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6" fontId="24" fillId="0" borderId="14" xfId="0" applyNumberFormat="1" applyFont="1" applyBorder="1" applyAlignment="1">
      <alignment horizontal="right" vertical="center"/>
    </xf>
    <xf numFmtId="6" fontId="24" fillId="0" borderId="17" xfId="0" applyNumberFormat="1" applyFont="1" applyBorder="1" applyAlignment="1">
      <alignment horizontal="right" vertical="center"/>
    </xf>
    <xf numFmtId="49" fontId="24" fillId="0" borderId="11" xfId="0" applyNumberFormat="1" applyFont="1" applyBorder="1" applyAlignment="1">
      <alignment vertical="center"/>
    </xf>
    <xf numFmtId="6" fontId="23" fillId="24" borderId="25" xfId="0" applyNumberFormat="1" applyFont="1" applyFill="1" applyBorder="1" applyAlignment="1">
      <alignment horizontal="right" vertical="center"/>
    </xf>
    <xf numFmtId="6" fontId="21" fillId="0" borderId="13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6" fontId="21" fillId="0" borderId="0" xfId="0" applyNumberFormat="1" applyFont="1">
      <alignment vertical="center"/>
    </xf>
    <xf numFmtId="0" fontId="20" fillId="27" borderId="43" xfId="0" applyFont="1" applyFill="1" applyBorder="1">
      <alignment vertical="center"/>
    </xf>
    <xf numFmtId="0" fontId="21" fillId="0" borderId="44" xfId="0" applyFont="1" applyBorder="1">
      <alignment vertical="center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0" fillId="0" borderId="12" xfId="0" applyFont="1" applyBorder="1" applyAlignment="1">
      <alignment horizontal="left" vertical="center" indent="1" shrinkToFit="1"/>
    </xf>
    <xf numFmtId="49" fontId="21" fillId="0" borderId="11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49" fontId="21" fillId="0" borderId="47" xfId="0" applyNumberFormat="1" applyFont="1" applyBorder="1" applyAlignment="1">
      <alignment vertical="center"/>
    </xf>
    <xf numFmtId="0" fontId="21" fillId="0" borderId="18" xfId="0" applyFont="1" applyBorder="1" applyAlignment="1">
      <alignment horizontal="left" vertical="center"/>
    </xf>
    <xf numFmtId="6" fontId="21" fillId="0" borderId="48" xfId="0" applyNumberFormat="1" applyFont="1" applyBorder="1">
      <alignment vertical="center"/>
    </xf>
    <xf numFmtId="6" fontId="21" fillId="0" borderId="49" xfId="0" applyNumberFormat="1" applyFont="1" applyBorder="1">
      <alignment vertical="center"/>
    </xf>
    <xf numFmtId="0" fontId="21" fillId="0" borderId="50" xfId="0" applyFont="1" applyBorder="1">
      <alignment vertical="center"/>
    </xf>
    <xf numFmtId="6" fontId="24" fillId="0" borderId="53" xfId="0" applyNumberFormat="1" applyFont="1" applyBorder="1">
      <alignment vertical="center"/>
    </xf>
    <xf numFmtId="6" fontId="24" fillId="0" borderId="54" xfId="0" applyNumberFormat="1" applyFont="1" applyBorder="1">
      <alignment vertical="center"/>
    </xf>
    <xf numFmtId="6" fontId="24" fillId="0" borderId="52" xfId="0" applyNumberFormat="1" applyFont="1" applyBorder="1">
      <alignment vertical="center"/>
    </xf>
    <xf numFmtId="6" fontId="24" fillId="0" borderId="55" xfId="0" applyNumberFormat="1" applyFont="1" applyBorder="1">
      <alignment vertical="center"/>
    </xf>
    <xf numFmtId="6" fontId="24" fillId="0" borderId="56" xfId="0" applyNumberFormat="1" applyFont="1" applyBorder="1">
      <alignment vertical="center"/>
    </xf>
    <xf numFmtId="6" fontId="24" fillId="0" borderId="57" xfId="0" applyNumberFormat="1" applyFont="1" applyBorder="1">
      <alignment vertical="center"/>
    </xf>
    <xf numFmtId="6" fontId="21" fillId="0" borderId="58" xfId="0" applyNumberFormat="1" applyFont="1" applyBorder="1">
      <alignment vertical="center"/>
    </xf>
    <xf numFmtId="6" fontId="21" fillId="0" borderId="55" xfId="0" applyNumberFormat="1" applyFont="1" applyBorder="1">
      <alignment vertical="center"/>
    </xf>
    <xf numFmtId="6" fontId="21" fillId="0" borderId="57" xfId="0" applyNumberFormat="1" applyFont="1" applyBorder="1">
      <alignment vertical="center"/>
    </xf>
    <xf numFmtId="6" fontId="21" fillId="28" borderId="12" xfId="0" applyNumberFormat="1" applyFont="1" applyFill="1" applyBorder="1">
      <alignment vertical="center"/>
    </xf>
    <xf numFmtId="6" fontId="21" fillId="0" borderId="59" xfId="0" applyNumberFormat="1" applyFont="1" applyBorder="1">
      <alignment vertical="center"/>
    </xf>
    <xf numFmtId="6" fontId="21" fillId="28" borderId="18" xfId="0" applyNumberFormat="1" applyFont="1" applyFill="1" applyBorder="1">
      <alignment vertical="center"/>
    </xf>
    <xf numFmtId="6" fontId="24" fillId="28" borderId="13" xfId="0" applyNumberFormat="1" applyFont="1" applyFill="1" applyBorder="1">
      <alignment vertical="center"/>
    </xf>
    <xf numFmtId="6" fontId="24" fillId="28" borderId="23" xfId="0" applyNumberFormat="1" applyFont="1" applyFill="1" applyBorder="1">
      <alignment vertical="center"/>
    </xf>
    <xf numFmtId="6" fontId="24" fillId="0" borderId="59" xfId="0" applyNumberFormat="1" applyFont="1" applyBorder="1">
      <alignment vertical="center"/>
    </xf>
    <xf numFmtId="6" fontId="24" fillId="0" borderId="60" xfId="0" applyNumberFormat="1" applyFont="1" applyBorder="1">
      <alignment vertical="center"/>
    </xf>
    <xf numFmtId="6" fontId="24" fillId="0" borderId="61" xfId="0" applyNumberFormat="1" applyFont="1" applyBorder="1">
      <alignment vertical="center"/>
    </xf>
    <xf numFmtId="38" fontId="20" fillId="24" borderId="22" xfId="0" applyNumberFormat="1" applyFont="1" applyFill="1" applyBorder="1" applyAlignment="1">
      <alignment horizontal="center" vertical="center"/>
    </xf>
    <xf numFmtId="176" fontId="20" fillId="24" borderId="22" xfId="0" applyNumberFormat="1" applyFont="1" applyFill="1" applyBorder="1">
      <alignment vertical="center"/>
    </xf>
    <xf numFmtId="176" fontId="20" fillId="24" borderId="26" xfId="0" applyNumberFormat="1" applyFont="1" applyFill="1" applyBorder="1">
      <alignment vertical="center"/>
    </xf>
    <xf numFmtId="176" fontId="20" fillId="24" borderId="25" xfId="0" applyNumberFormat="1" applyFont="1" applyFill="1" applyBorder="1">
      <alignment vertical="center"/>
    </xf>
    <xf numFmtId="176" fontId="21" fillId="28" borderId="12" xfId="0" applyNumberFormat="1" applyFont="1" applyFill="1" applyBorder="1">
      <alignment vertical="center"/>
    </xf>
    <xf numFmtId="176" fontId="20" fillId="26" borderId="65" xfId="0" applyNumberFormat="1" applyFont="1" applyFill="1" applyBorder="1">
      <alignment vertical="center"/>
    </xf>
    <xf numFmtId="0" fontId="24" fillId="0" borderId="0" xfId="0" applyFont="1">
      <alignment vertical="center"/>
    </xf>
    <xf numFmtId="0" fontId="23" fillId="21" borderId="10" xfId="27" applyFont="1" applyBorder="1" applyAlignment="1">
      <alignment horizontal="center" vertical="center"/>
    </xf>
    <xf numFmtId="0" fontId="23" fillId="21" borderId="11" xfId="27" applyFont="1" applyBorder="1" applyAlignment="1">
      <alignment horizontal="center" vertical="center"/>
    </xf>
    <xf numFmtId="0" fontId="23" fillId="21" borderId="27" xfId="27" applyFont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1" borderId="19" xfId="27" applyFont="1" applyBorder="1" applyAlignment="1">
      <alignment horizontal="center" vertical="center"/>
    </xf>
    <xf numFmtId="0" fontId="25" fillId="21" borderId="12" xfId="27" applyFont="1" applyBorder="1" applyAlignment="1">
      <alignment horizontal="center" vertical="center"/>
    </xf>
    <xf numFmtId="0" fontId="25" fillId="21" borderId="30" xfId="27" applyFont="1" applyBorder="1" applyAlignment="1">
      <alignment horizontal="center" vertical="center"/>
    </xf>
    <xf numFmtId="0" fontId="25" fillId="21" borderId="31" xfId="27" applyFont="1" applyBorder="1" applyAlignment="1">
      <alignment horizontal="center" vertical="center"/>
    </xf>
    <xf numFmtId="0" fontId="25" fillId="21" borderId="32" xfId="27" applyFont="1" applyBorder="1" applyAlignment="1">
      <alignment horizontal="center" vertical="center" wrapText="1"/>
    </xf>
    <xf numFmtId="0" fontId="25" fillId="21" borderId="33" xfId="27" applyFont="1" applyBorder="1" applyAlignment="1">
      <alignment horizontal="center" vertical="center"/>
    </xf>
    <xf numFmtId="0" fontId="25" fillId="21" borderId="13" xfId="27" applyFont="1" applyBorder="1" applyAlignment="1">
      <alignment horizontal="center" vertical="center"/>
    </xf>
    <xf numFmtId="0" fontId="25" fillId="21" borderId="34" xfId="27" applyFont="1" applyBorder="1" applyAlignment="1">
      <alignment horizontal="center" vertical="center"/>
    </xf>
    <xf numFmtId="0" fontId="25" fillId="21" borderId="35" xfId="27" applyFont="1" applyBorder="1" applyAlignment="1">
      <alignment horizontal="center" vertical="center"/>
    </xf>
    <xf numFmtId="0" fontId="20" fillId="27" borderId="40" xfId="0" applyFont="1" applyFill="1" applyBorder="1" applyAlignment="1">
      <alignment horizontal="center" vertical="center"/>
    </xf>
    <xf numFmtId="0" fontId="20" fillId="27" borderId="41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/>
    </xf>
    <xf numFmtId="0" fontId="20" fillId="21" borderId="19" xfId="27" applyFont="1" applyBorder="1" applyAlignment="1">
      <alignment horizontal="center" vertical="center"/>
    </xf>
    <xf numFmtId="0" fontId="20" fillId="21" borderId="12" xfId="27" applyFont="1" applyBorder="1" applyAlignment="1">
      <alignment horizontal="center" vertical="center"/>
    </xf>
    <xf numFmtId="0" fontId="20" fillId="21" borderId="38" xfId="27" applyFont="1" applyBorder="1" applyAlignment="1">
      <alignment horizontal="center" vertical="center"/>
    </xf>
    <xf numFmtId="0" fontId="20" fillId="21" borderId="10" xfId="27" applyFont="1" applyBorder="1" applyAlignment="1">
      <alignment horizontal="center" vertical="center"/>
    </xf>
    <xf numFmtId="0" fontId="20" fillId="21" borderId="11" xfId="27" applyFont="1" applyBorder="1" applyAlignment="1">
      <alignment horizontal="center" vertical="center"/>
    </xf>
    <xf numFmtId="0" fontId="20" fillId="21" borderId="39" xfId="27" applyFont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/>
    </xf>
    <xf numFmtId="0" fontId="20" fillId="21" borderId="32" xfId="27" applyFont="1" applyBorder="1" applyAlignment="1">
      <alignment horizontal="center" vertical="center" wrapText="1"/>
    </xf>
    <xf numFmtId="0" fontId="20" fillId="21" borderId="33" xfId="27" applyFont="1" applyBorder="1" applyAlignment="1">
      <alignment horizontal="center" vertical="center"/>
    </xf>
    <xf numFmtId="0" fontId="20" fillId="21" borderId="36" xfId="27" applyFont="1" applyBorder="1" applyAlignment="1">
      <alignment horizontal="center" vertical="center"/>
    </xf>
    <xf numFmtId="0" fontId="20" fillId="21" borderId="13" xfId="27" applyFont="1" applyBorder="1" applyAlignment="1">
      <alignment horizontal="center" vertical="center"/>
    </xf>
    <xf numFmtId="0" fontId="20" fillId="21" borderId="51" xfId="27" applyFont="1" applyBorder="1" applyAlignment="1">
      <alignment horizontal="center" vertical="center"/>
    </xf>
    <xf numFmtId="0" fontId="20" fillId="21" borderId="34" xfId="27" applyFont="1" applyBorder="1" applyAlignment="1">
      <alignment horizontal="center" vertical="center"/>
    </xf>
    <xf numFmtId="0" fontId="20" fillId="21" borderId="37" xfId="27" applyFont="1" applyBorder="1" applyAlignment="1">
      <alignment horizontal="center" vertical="center"/>
    </xf>
    <xf numFmtId="0" fontId="20" fillId="21" borderId="19" xfId="27" applyFont="1" applyBorder="1" applyAlignment="1">
      <alignment horizontal="center" vertical="center" wrapText="1"/>
    </xf>
    <xf numFmtId="0" fontId="20" fillId="21" borderId="12" xfId="27" applyFont="1" applyBorder="1" applyAlignment="1">
      <alignment horizontal="center" vertical="center" wrapText="1"/>
    </xf>
    <xf numFmtId="0" fontId="20" fillId="21" borderId="31" xfId="27" applyFont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 wrapText="1"/>
    </xf>
    <xf numFmtId="0" fontId="20" fillId="24" borderId="63" xfId="0" applyFont="1" applyFill="1" applyBorder="1" applyAlignment="1">
      <alignment horizontal="center" vertical="center" wrapText="1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38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33" xfId="0" applyFont="1" applyFill="1" applyBorder="1" applyAlignment="1">
      <alignment horizontal="center" vertical="center"/>
    </xf>
    <xf numFmtId="0" fontId="20" fillId="24" borderId="36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view="pageLayout" zoomScale="70" zoomScaleNormal="70" zoomScaleSheetLayoutView="70" zoomScalePageLayoutView="70" workbookViewId="0">
      <selection activeCell="C14" sqref="C14:C15"/>
    </sheetView>
  </sheetViews>
  <sheetFormatPr defaultRowHeight="20.100000000000001" customHeight="1" x14ac:dyDescent="0.15"/>
  <cols>
    <col min="1" max="1" width="6.7109375" style="3" customWidth="1"/>
    <col min="2" max="2" width="61.42578125" style="3" bestFit="1" customWidth="1"/>
    <col min="3" max="9" width="27.140625" style="3" customWidth="1"/>
    <col min="10" max="16384" width="9.140625" style="3"/>
  </cols>
  <sheetData>
    <row r="2" spans="1:9" ht="20.100000000000001" customHeight="1" x14ac:dyDescent="0.15">
      <c r="A2" s="31"/>
      <c r="I2" s="39" t="s">
        <v>105</v>
      </c>
    </row>
    <row r="3" spans="1:9" ht="34.5" customHeight="1" x14ac:dyDescent="0.15">
      <c r="A3" s="40" t="s">
        <v>95</v>
      </c>
    </row>
    <row r="4" spans="1:9" ht="34.5" customHeight="1" x14ac:dyDescent="0.15">
      <c r="A4" s="40"/>
    </row>
    <row r="6" spans="1:9" s="31" customFormat="1" ht="27.75" customHeight="1" x14ac:dyDescent="0.15">
      <c r="D6" s="34"/>
      <c r="F6" s="34" t="s">
        <v>80</v>
      </c>
      <c r="G6" s="34"/>
    </row>
    <row r="7" spans="1:9" s="31" customFormat="1" ht="27.75" customHeight="1" x14ac:dyDescent="0.15">
      <c r="D7" s="34"/>
      <c r="F7" s="34" t="s">
        <v>81</v>
      </c>
      <c r="G7" s="34"/>
    </row>
    <row r="8" spans="1:9" s="31" customFormat="1" ht="27.75" customHeight="1" x14ac:dyDescent="0.15">
      <c r="D8" s="34"/>
      <c r="F8" s="34" t="s">
        <v>82</v>
      </c>
      <c r="G8" s="34"/>
      <c r="I8" s="39" t="s">
        <v>83</v>
      </c>
    </row>
    <row r="9" spans="1:9" s="31" customFormat="1" ht="20.100000000000001" customHeight="1" x14ac:dyDescent="0.15"/>
    <row r="10" spans="1:9" s="31" customFormat="1" ht="20.100000000000001" customHeight="1" x14ac:dyDescent="0.15"/>
    <row r="11" spans="1:9" s="31" customFormat="1" ht="20.100000000000001" customHeight="1" x14ac:dyDescent="0.15"/>
    <row r="12" spans="1:9" ht="20.100000000000001" customHeight="1" thickBot="1" x14ac:dyDescent="0.25">
      <c r="I12" s="32" t="s">
        <v>53</v>
      </c>
    </row>
    <row r="13" spans="1:9" s="1" customFormat="1" ht="20.100000000000001" customHeight="1" x14ac:dyDescent="0.15">
      <c r="A13" s="84" t="s">
        <v>78</v>
      </c>
      <c r="B13" s="89" t="s">
        <v>1</v>
      </c>
      <c r="C13" s="92" t="s">
        <v>124</v>
      </c>
      <c r="D13" s="92"/>
      <c r="E13" s="92"/>
      <c r="F13" s="92"/>
      <c r="G13" s="92"/>
      <c r="H13" s="92"/>
      <c r="I13" s="93" t="s">
        <v>5</v>
      </c>
    </row>
    <row r="14" spans="1:9" s="1" customFormat="1" ht="12" customHeight="1" x14ac:dyDescent="0.15">
      <c r="A14" s="85"/>
      <c r="B14" s="90"/>
      <c r="C14" s="95" t="s">
        <v>102</v>
      </c>
      <c r="D14" s="95" t="s">
        <v>103</v>
      </c>
      <c r="E14" s="96" t="s">
        <v>104</v>
      </c>
      <c r="F14" s="96" t="s">
        <v>109</v>
      </c>
      <c r="G14" s="96" t="s">
        <v>110</v>
      </c>
      <c r="H14" s="95" t="s">
        <v>111</v>
      </c>
      <c r="I14" s="94"/>
    </row>
    <row r="15" spans="1:9" s="1" customFormat="1" ht="12" customHeight="1" x14ac:dyDescent="0.15">
      <c r="A15" s="86"/>
      <c r="B15" s="91"/>
      <c r="C15" s="96"/>
      <c r="D15" s="96"/>
      <c r="E15" s="97"/>
      <c r="F15" s="97"/>
      <c r="G15" s="97"/>
      <c r="H15" s="96"/>
      <c r="I15" s="94"/>
    </row>
    <row r="16" spans="1:9" ht="35.1" customHeight="1" x14ac:dyDescent="0.15">
      <c r="A16" s="29" t="s">
        <v>6</v>
      </c>
      <c r="B16" s="30" t="s">
        <v>20</v>
      </c>
      <c r="C16" s="76"/>
      <c r="D16" s="60"/>
      <c r="E16" s="60"/>
      <c r="F16" s="61"/>
      <c r="G16" s="61"/>
      <c r="H16" s="62"/>
      <c r="I16" s="42" t="str">
        <f>IF(I17&gt;40000000,"見積額が上限額を超えています。","")</f>
        <v/>
      </c>
    </row>
    <row r="17" spans="1:9" ht="35.1" customHeight="1" x14ac:dyDescent="0.15">
      <c r="A17" s="25" t="s">
        <v>7</v>
      </c>
      <c r="B17" s="33" t="s">
        <v>100</v>
      </c>
      <c r="C17" s="72"/>
      <c r="D17" s="63"/>
      <c r="E17" s="63"/>
      <c r="F17" s="64"/>
      <c r="G17" s="64"/>
      <c r="H17" s="65"/>
      <c r="I17" s="41">
        <f>SUM(C17:H17)</f>
        <v>0</v>
      </c>
    </row>
    <row r="18" spans="1:9" ht="35.1" customHeight="1" x14ac:dyDescent="0.15">
      <c r="A18" s="43" t="s">
        <v>97</v>
      </c>
      <c r="B18" s="33" t="s">
        <v>98</v>
      </c>
      <c r="C18" s="26"/>
      <c r="D18" s="26"/>
      <c r="E18" s="26"/>
      <c r="F18" s="27"/>
      <c r="G18" s="27"/>
      <c r="H18" s="26"/>
      <c r="I18" s="41">
        <f>SUM(I19:I21)</f>
        <v>0</v>
      </c>
    </row>
    <row r="19" spans="1:9" ht="35.1" customHeight="1" x14ac:dyDescent="0.15">
      <c r="A19" s="25" t="s">
        <v>7</v>
      </c>
      <c r="B19" s="33" t="s">
        <v>56</v>
      </c>
      <c r="C19" s="74"/>
      <c r="D19" s="72"/>
      <c r="E19" s="72"/>
      <c r="F19" s="73"/>
      <c r="G19" s="73"/>
      <c r="H19" s="72"/>
      <c r="I19" s="28">
        <f>SUM(C19:H19)</f>
        <v>0</v>
      </c>
    </row>
    <row r="20" spans="1:9" ht="35.1" customHeight="1" x14ac:dyDescent="0.15">
      <c r="A20" s="25" t="s">
        <v>26</v>
      </c>
      <c r="B20" s="33" t="s">
        <v>54</v>
      </c>
      <c r="C20" s="74"/>
      <c r="D20" s="72"/>
      <c r="E20" s="72"/>
      <c r="F20" s="73"/>
      <c r="G20" s="73"/>
      <c r="H20" s="72"/>
      <c r="I20" s="28">
        <f>SUM(C20:H20)</f>
        <v>0</v>
      </c>
    </row>
    <row r="21" spans="1:9" ht="35.1" customHeight="1" thickBot="1" x14ac:dyDescent="0.2">
      <c r="A21" s="25" t="s">
        <v>10</v>
      </c>
      <c r="B21" s="33" t="s">
        <v>77</v>
      </c>
      <c r="C21" s="75"/>
      <c r="D21" s="72"/>
      <c r="E21" s="72"/>
      <c r="F21" s="73"/>
      <c r="G21" s="73"/>
      <c r="H21" s="72"/>
      <c r="I21" s="28">
        <f>SUM(C21:H21)</f>
        <v>0</v>
      </c>
    </row>
    <row r="22" spans="1:9" s="1" customFormat="1" ht="39.950000000000003" customHeight="1" thickTop="1" thickBot="1" x14ac:dyDescent="0.2">
      <c r="A22" s="87" t="s">
        <v>99</v>
      </c>
      <c r="B22" s="88"/>
      <c r="C22" s="35">
        <f t="shared" ref="C22:H22" si="0">SUM(C16:C21)</f>
        <v>0</v>
      </c>
      <c r="D22" s="35">
        <f t="shared" si="0"/>
        <v>0</v>
      </c>
      <c r="E22" s="35">
        <f t="shared" si="0"/>
        <v>0</v>
      </c>
      <c r="F22" s="35">
        <f t="shared" si="0"/>
        <v>0</v>
      </c>
      <c r="G22" s="35">
        <f t="shared" si="0"/>
        <v>0</v>
      </c>
      <c r="H22" s="35">
        <f t="shared" si="0"/>
        <v>0</v>
      </c>
      <c r="I22" s="44" t="str">
        <f>"(A)　"&amp;TEXT(SUM(I17,I19:I21),"\##,#")</f>
        <v>(A)　¥</v>
      </c>
    </row>
    <row r="23" spans="1:9" ht="39.950000000000003" customHeight="1" x14ac:dyDescent="0.15">
      <c r="A23" s="83" t="s">
        <v>123</v>
      </c>
    </row>
    <row r="24" spans="1:9" ht="39.950000000000003" customHeight="1" x14ac:dyDescent="0.15"/>
    <row r="25" spans="1:9" ht="39.950000000000003" customHeight="1" x14ac:dyDescent="0.15"/>
  </sheetData>
  <mergeCells count="11">
    <mergeCell ref="A13:A15"/>
    <mergeCell ref="A22:B22"/>
    <mergeCell ref="B13:B15"/>
    <mergeCell ref="C13:H13"/>
    <mergeCell ref="I13:I15"/>
    <mergeCell ref="C14:C15"/>
    <mergeCell ref="D14:D15"/>
    <mergeCell ref="E14:E15"/>
    <mergeCell ref="F14:F15"/>
    <mergeCell ref="G14:G15"/>
    <mergeCell ref="H14:H15"/>
  </mergeCells>
  <phoneticPr fontId="19"/>
  <pageMargins left="0.39370078740157483" right="0.19685039370078741" top="0.59055118110236227" bottom="0.19685039370078741" header="0.39370078740157483" footer="0.19685039370078741"/>
  <pageSetup paperSize="9" scale="61" orientation="landscape" r:id="rId1"/>
  <headerFooter alignWithMargins="0">
    <oddHeader>&amp;L&amp;18&amp;A&amp;C&amp;20
&amp;30見　積　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Layout" zoomScale="80" zoomScaleNormal="70" zoomScaleSheetLayoutView="70" zoomScalePageLayoutView="80" workbookViewId="0">
      <selection activeCell="B28" sqref="B28"/>
    </sheetView>
  </sheetViews>
  <sheetFormatPr defaultRowHeight="20.100000000000001" customHeight="1" x14ac:dyDescent="0.15"/>
  <cols>
    <col min="1" max="1" width="6.7109375" style="3" customWidth="1"/>
    <col min="2" max="2" width="55.28515625" style="3" customWidth="1"/>
    <col min="3" max="12" width="19.140625" style="3" customWidth="1"/>
    <col min="13" max="13" width="18.85546875" style="3" customWidth="1"/>
    <col min="14" max="16384" width="9.140625" style="3"/>
  </cols>
  <sheetData>
    <row r="1" spans="1:13" s="1" customFormat="1" ht="20.100000000000001" customHeight="1" x14ac:dyDescent="0.15">
      <c r="A1" s="104" t="s">
        <v>0</v>
      </c>
      <c r="B1" s="101" t="s">
        <v>1</v>
      </c>
      <c r="C1" s="116" t="s">
        <v>2</v>
      </c>
      <c r="D1" s="116" t="s">
        <v>3</v>
      </c>
      <c r="E1" s="116" t="s">
        <v>4</v>
      </c>
      <c r="F1" s="118" t="s">
        <v>79</v>
      </c>
      <c r="G1" s="118"/>
      <c r="H1" s="118"/>
      <c r="I1" s="118"/>
      <c r="J1" s="118"/>
      <c r="K1" s="118"/>
      <c r="L1" s="109" t="s">
        <v>5</v>
      </c>
      <c r="M1" s="98" t="s">
        <v>108</v>
      </c>
    </row>
    <row r="2" spans="1:13" s="1" customFormat="1" ht="12" customHeight="1" x14ac:dyDescent="0.15">
      <c r="A2" s="105"/>
      <c r="B2" s="102"/>
      <c r="C2" s="102"/>
      <c r="D2" s="117"/>
      <c r="E2" s="117"/>
      <c r="F2" s="112" t="s">
        <v>102</v>
      </c>
      <c r="G2" s="112" t="s">
        <v>103</v>
      </c>
      <c r="H2" s="114" t="s">
        <v>104</v>
      </c>
      <c r="I2" s="114" t="s">
        <v>109</v>
      </c>
      <c r="J2" s="114" t="s">
        <v>110</v>
      </c>
      <c r="K2" s="112" t="s">
        <v>111</v>
      </c>
      <c r="L2" s="110"/>
      <c r="M2" s="99"/>
    </row>
    <row r="3" spans="1:13" s="1" customFormat="1" ht="12" customHeight="1" thickBot="1" x14ac:dyDescent="0.2">
      <c r="A3" s="106"/>
      <c r="B3" s="103"/>
      <c r="C3" s="103"/>
      <c r="D3" s="103"/>
      <c r="E3" s="103"/>
      <c r="F3" s="113"/>
      <c r="G3" s="113"/>
      <c r="H3" s="115"/>
      <c r="I3" s="115"/>
      <c r="J3" s="115"/>
      <c r="K3" s="113"/>
      <c r="L3" s="111"/>
      <c r="M3" s="100"/>
    </row>
    <row r="4" spans="1:13" ht="20.100000000000001" customHeight="1" x14ac:dyDescent="0.15">
      <c r="A4" s="55" t="s">
        <v>6</v>
      </c>
      <c r="B4" s="56" t="s">
        <v>20</v>
      </c>
      <c r="C4" s="12"/>
      <c r="D4" s="12"/>
      <c r="E4" s="12"/>
      <c r="F4" s="57"/>
      <c r="G4" s="57"/>
      <c r="H4" s="57"/>
      <c r="I4" s="57"/>
      <c r="J4" s="57"/>
      <c r="K4" s="57"/>
      <c r="L4" s="58"/>
      <c r="M4" s="59"/>
    </row>
    <row r="5" spans="1:13" ht="20.100000000000001" customHeight="1" x14ac:dyDescent="0.15">
      <c r="A5" s="4" t="s">
        <v>94</v>
      </c>
      <c r="B5" s="8" t="s">
        <v>101</v>
      </c>
      <c r="C5" s="5">
        <f>SUM(C6:C15)</f>
        <v>0</v>
      </c>
      <c r="D5" s="5"/>
      <c r="E5" s="5"/>
      <c r="F5" s="6">
        <f>SUM(F6:F15)</f>
        <v>0</v>
      </c>
      <c r="G5" s="6"/>
      <c r="H5" s="6"/>
      <c r="I5" s="6"/>
      <c r="J5" s="6"/>
      <c r="K5" s="6"/>
      <c r="L5" s="7">
        <f>SUM(L6:L15)</f>
        <v>0</v>
      </c>
      <c r="M5" s="50"/>
    </row>
    <row r="6" spans="1:13" ht="20.100000000000001" customHeight="1" x14ac:dyDescent="0.15">
      <c r="A6" s="9" t="s">
        <v>84</v>
      </c>
      <c r="B6" s="10" t="s">
        <v>8</v>
      </c>
      <c r="C6" s="69"/>
      <c r="D6" s="66"/>
      <c r="E6" s="66"/>
      <c r="F6" s="6">
        <f>C6</f>
        <v>0</v>
      </c>
      <c r="G6" s="67"/>
      <c r="H6" s="67"/>
      <c r="I6" s="67"/>
      <c r="J6" s="67"/>
      <c r="K6" s="68"/>
      <c r="L6" s="7">
        <f>F6</f>
        <v>0</v>
      </c>
      <c r="M6" s="50"/>
    </row>
    <row r="7" spans="1:13" ht="20.100000000000001" customHeight="1" x14ac:dyDescent="0.15">
      <c r="A7" s="9" t="s">
        <v>85</v>
      </c>
      <c r="B7" s="10" t="s">
        <v>9</v>
      </c>
      <c r="C7" s="69"/>
      <c r="D7" s="66"/>
      <c r="E7" s="66"/>
      <c r="F7" s="6">
        <f t="shared" ref="F7:F15" si="0">C7</f>
        <v>0</v>
      </c>
      <c r="G7" s="67"/>
      <c r="H7" s="67"/>
      <c r="I7" s="67"/>
      <c r="J7" s="67"/>
      <c r="K7" s="68"/>
      <c r="L7" s="7">
        <f t="shared" ref="L7:L14" si="1">F7</f>
        <v>0</v>
      </c>
      <c r="M7" s="50"/>
    </row>
    <row r="8" spans="1:13" ht="20.100000000000001" customHeight="1" x14ac:dyDescent="0.15">
      <c r="A8" s="9" t="s">
        <v>86</v>
      </c>
      <c r="B8" s="10" t="s">
        <v>11</v>
      </c>
      <c r="C8" s="69"/>
      <c r="D8" s="66"/>
      <c r="E8" s="66"/>
      <c r="F8" s="6">
        <f t="shared" si="0"/>
        <v>0</v>
      </c>
      <c r="G8" s="67"/>
      <c r="H8" s="67"/>
      <c r="I8" s="67"/>
      <c r="J8" s="67"/>
      <c r="K8" s="68"/>
      <c r="L8" s="7">
        <f t="shared" si="1"/>
        <v>0</v>
      </c>
      <c r="M8" s="50"/>
    </row>
    <row r="9" spans="1:13" ht="20.100000000000001" customHeight="1" x14ac:dyDescent="0.15">
      <c r="A9" s="9" t="s">
        <v>87</v>
      </c>
      <c r="B9" s="10" t="s">
        <v>12</v>
      </c>
      <c r="C9" s="69"/>
      <c r="D9" s="66"/>
      <c r="E9" s="66"/>
      <c r="F9" s="6">
        <f t="shared" si="0"/>
        <v>0</v>
      </c>
      <c r="G9" s="67"/>
      <c r="H9" s="67"/>
      <c r="I9" s="67"/>
      <c r="J9" s="67"/>
      <c r="K9" s="68"/>
      <c r="L9" s="7">
        <f t="shared" si="1"/>
        <v>0</v>
      </c>
      <c r="M9" s="50"/>
    </row>
    <row r="10" spans="1:13" ht="20.100000000000001" customHeight="1" x14ac:dyDescent="0.15">
      <c r="A10" s="9" t="s">
        <v>88</v>
      </c>
      <c r="B10" s="10" t="s">
        <v>13</v>
      </c>
      <c r="C10" s="69"/>
      <c r="D10" s="66"/>
      <c r="E10" s="66"/>
      <c r="F10" s="6">
        <f t="shared" si="0"/>
        <v>0</v>
      </c>
      <c r="G10" s="67"/>
      <c r="H10" s="67"/>
      <c r="I10" s="67"/>
      <c r="J10" s="67"/>
      <c r="K10" s="68"/>
      <c r="L10" s="7">
        <f t="shared" si="1"/>
        <v>0</v>
      </c>
      <c r="M10" s="50"/>
    </row>
    <row r="11" spans="1:13" ht="20.100000000000001" customHeight="1" x14ac:dyDescent="0.15">
      <c r="A11" s="9" t="s">
        <v>89</v>
      </c>
      <c r="B11" s="10" t="s">
        <v>14</v>
      </c>
      <c r="C11" s="69"/>
      <c r="D11" s="66"/>
      <c r="E11" s="66"/>
      <c r="F11" s="6">
        <f t="shared" si="0"/>
        <v>0</v>
      </c>
      <c r="G11" s="67"/>
      <c r="H11" s="67"/>
      <c r="I11" s="67"/>
      <c r="J11" s="67"/>
      <c r="K11" s="68"/>
      <c r="L11" s="7">
        <f t="shared" si="1"/>
        <v>0</v>
      </c>
      <c r="M11" s="50"/>
    </row>
    <row r="12" spans="1:13" ht="20.100000000000001" customHeight="1" x14ac:dyDescent="0.15">
      <c r="A12" s="9" t="s">
        <v>90</v>
      </c>
      <c r="B12" s="10" t="s">
        <v>15</v>
      </c>
      <c r="C12" s="69"/>
      <c r="D12" s="66"/>
      <c r="E12" s="66"/>
      <c r="F12" s="6">
        <f t="shared" si="0"/>
        <v>0</v>
      </c>
      <c r="G12" s="67"/>
      <c r="H12" s="67"/>
      <c r="I12" s="67"/>
      <c r="J12" s="67"/>
      <c r="K12" s="68"/>
      <c r="L12" s="7">
        <f t="shared" si="1"/>
        <v>0</v>
      </c>
      <c r="M12" s="50"/>
    </row>
    <row r="13" spans="1:13" ht="20.100000000000001" customHeight="1" x14ac:dyDescent="0.15">
      <c r="A13" s="9" t="s">
        <v>91</v>
      </c>
      <c r="B13" s="10" t="s">
        <v>16</v>
      </c>
      <c r="C13" s="69"/>
      <c r="D13" s="66"/>
      <c r="E13" s="66"/>
      <c r="F13" s="6">
        <f t="shared" si="0"/>
        <v>0</v>
      </c>
      <c r="G13" s="67"/>
      <c r="H13" s="67"/>
      <c r="I13" s="67"/>
      <c r="J13" s="67"/>
      <c r="K13" s="68"/>
      <c r="L13" s="7">
        <f t="shared" si="1"/>
        <v>0</v>
      </c>
      <c r="M13" s="50"/>
    </row>
    <row r="14" spans="1:13" ht="20.100000000000001" customHeight="1" x14ac:dyDescent="0.15">
      <c r="A14" s="9" t="s">
        <v>92</v>
      </c>
      <c r="B14" s="10" t="s">
        <v>18</v>
      </c>
      <c r="C14" s="69"/>
      <c r="D14" s="66"/>
      <c r="E14" s="66"/>
      <c r="F14" s="6">
        <f t="shared" si="0"/>
        <v>0</v>
      </c>
      <c r="G14" s="67"/>
      <c r="H14" s="67"/>
      <c r="I14" s="67"/>
      <c r="J14" s="67"/>
      <c r="K14" s="68"/>
      <c r="L14" s="7">
        <f t="shared" si="1"/>
        <v>0</v>
      </c>
      <c r="M14" s="50"/>
    </row>
    <row r="15" spans="1:13" ht="20.100000000000001" customHeight="1" x14ac:dyDescent="0.15">
      <c r="A15" s="9" t="s">
        <v>93</v>
      </c>
      <c r="B15" s="10" t="s">
        <v>17</v>
      </c>
      <c r="C15" s="69"/>
      <c r="D15" s="66"/>
      <c r="E15" s="66"/>
      <c r="F15" s="6">
        <f t="shared" si="0"/>
        <v>0</v>
      </c>
      <c r="G15" s="67"/>
      <c r="H15" s="67"/>
      <c r="I15" s="67"/>
      <c r="J15" s="67"/>
      <c r="K15" s="68"/>
      <c r="L15" s="7">
        <f>F15</f>
        <v>0</v>
      </c>
      <c r="M15" s="50"/>
    </row>
    <row r="16" spans="1:13" ht="20.100000000000001" customHeight="1" x14ac:dyDescent="0.15">
      <c r="A16" s="53" t="s">
        <v>112</v>
      </c>
      <c r="B16" s="54" t="s">
        <v>113</v>
      </c>
      <c r="C16" s="5"/>
      <c r="D16" s="5"/>
      <c r="E16" s="5"/>
      <c r="F16" s="6"/>
      <c r="G16" s="6"/>
      <c r="H16" s="6"/>
      <c r="I16" s="6"/>
      <c r="J16" s="6"/>
      <c r="K16" s="6"/>
      <c r="L16" s="7"/>
      <c r="M16" s="50"/>
    </row>
    <row r="17" spans="1:13" ht="20.100000000000001" customHeight="1" x14ac:dyDescent="0.15">
      <c r="A17" s="4" t="s">
        <v>114</v>
      </c>
      <c r="B17" s="8" t="s">
        <v>61</v>
      </c>
      <c r="C17" s="5"/>
      <c r="D17" s="5"/>
      <c r="E17" s="5"/>
      <c r="F17" s="6"/>
      <c r="G17" s="6"/>
      <c r="H17" s="6"/>
      <c r="I17" s="6"/>
      <c r="J17" s="6"/>
      <c r="K17" s="6"/>
      <c r="L17" s="7"/>
      <c r="M17" s="50"/>
    </row>
    <row r="18" spans="1:13" ht="20.100000000000001" customHeight="1" x14ac:dyDescent="0.15">
      <c r="A18" s="9" t="s">
        <v>19</v>
      </c>
      <c r="B18" s="10" t="s">
        <v>106</v>
      </c>
      <c r="C18" s="66"/>
      <c r="D18" s="69"/>
      <c r="E18" s="5">
        <f>SUM(D18*12)</f>
        <v>0</v>
      </c>
      <c r="F18" s="70"/>
      <c r="G18" s="6">
        <f>SUM(D18*12)</f>
        <v>0</v>
      </c>
      <c r="H18" s="6">
        <f>SUM(D18*12)</f>
        <v>0</v>
      </c>
      <c r="I18" s="6">
        <f>SUM(D18*12)</f>
        <v>0</v>
      </c>
      <c r="J18" s="6">
        <f>SUM(D18*12)</f>
        <v>0</v>
      </c>
      <c r="K18" s="6">
        <f>SUM(D18*12)</f>
        <v>0</v>
      </c>
      <c r="L18" s="7">
        <f>SUM(F18:K18)</f>
        <v>0</v>
      </c>
      <c r="M18" s="50"/>
    </row>
    <row r="19" spans="1:13" ht="20.100000000000001" customHeight="1" x14ac:dyDescent="0.15">
      <c r="A19" s="4" t="s">
        <v>115</v>
      </c>
      <c r="B19" s="8" t="s">
        <v>21</v>
      </c>
      <c r="C19" s="5"/>
      <c r="D19" s="5"/>
      <c r="E19" s="5"/>
      <c r="F19" s="6"/>
      <c r="G19" s="6"/>
      <c r="H19" s="6"/>
      <c r="I19" s="6"/>
      <c r="J19" s="6"/>
      <c r="K19" s="6"/>
      <c r="L19" s="7"/>
      <c r="M19" s="50"/>
    </row>
    <row r="20" spans="1:13" ht="20.100000000000001" customHeight="1" x14ac:dyDescent="0.15">
      <c r="A20" s="9" t="s">
        <v>22</v>
      </c>
      <c r="B20" s="11" t="s">
        <v>96</v>
      </c>
      <c r="C20" s="66"/>
      <c r="D20" s="71"/>
      <c r="E20" s="12">
        <f>SUM(D20*12)</f>
        <v>0</v>
      </c>
      <c r="F20" s="70"/>
      <c r="G20" s="6">
        <f>SUM(D20*12)</f>
        <v>0</v>
      </c>
      <c r="H20" s="6">
        <f>SUM(D20*12)</f>
        <v>0</v>
      </c>
      <c r="I20" s="45">
        <f>SUM(D20*12)</f>
        <v>0</v>
      </c>
      <c r="J20" s="6">
        <f>SUM(D20*12)</f>
        <v>0</v>
      </c>
      <c r="K20" s="6">
        <f>SUM(D20*12)</f>
        <v>0</v>
      </c>
      <c r="L20" s="7">
        <f>SUM(F20:K20)</f>
        <v>0</v>
      </c>
      <c r="M20" s="50"/>
    </row>
    <row r="21" spans="1:13" ht="20.100000000000001" customHeight="1" x14ac:dyDescent="0.15">
      <c r="A21" s="4" t="s">
        <v>116</v>
      </c>
      <c r="B21" s="8" t="s">
        <v>62</v>
      </c>
      <c r="C21" s="5"/>
      <c r="D21" s="5"/>
      <c r="E21" s="5"/>
      <c r="F21" s="6"/>
      <c r="G21" s="6"/>
      <c r="H21" s="6"/>
      <c r="I21" s="6"/>
      <c r="J21" s="6"/>
      <c r="K21" s="6"/>
      <c r="L21" s="7"/>
      <c r="M21" s="50"/>
    </row>
    <row r="22" spans="1:13" ht="20.100000000000001" customHeight="1" thickBot="1" x14ac:dyDescent="0.2">
      <c r="A22" s="9" t="s">
        <v>55</v>
      </c>
      <c r="B22" s="11" t="s">
        <v>62</v>
      </c>
      <c r="C22" s="66"/>
      <c r="D22" s="71"/>
      <c r="E22" s="12">
        <f>SUM(D22*12)</f>
        <v>0</v>
      </c>
      <c r="F22" s="70"/>
      <c r="G22" s="6">
        <f>SUM(D22*12)</f>
        <v>0</v>
      </c>
      <c r="H22" s="6">
        <f>SUM(D22*12)</f>
        <v>0</v>
      </c>
      <c r="I22" s="6">
        <f>SUM(D22*12)</f>
        <v>0</v>
      </c>
      <c r="J22" s="6">
        <f>SUM(D22*12)</f>
        <v>0</v>
      </c>
      <c r="K22" s="6">
        <f>SUM(D22*12)</f>
        <v>0</v>
      </c>
      <c r="L22" s="7">
        <f>SUM(F22:K22)</f>
        <v>0</v>
      </c>
      <c r="M22" s="51"/>
    </row>
    <row r="23" spans="1:13" s="1" customFormat="1" ht="20.100000000000001" customHeight="1" thickTop="1" thickBot="1" x14ac:dyDescent="0.2">
      <c r="A23" s="107" t="s">
        <v>23</v>
      </c>
      <c r="B23" s="108"/>
      <c r="C23" s="36">
        <f t="shared" ref="C23:L23" si="2">SUM(C4:C22)</f>
        <v>0</v>
      </c>
      <c r="D23" s="36">
        <f t="shared" si="2"/>
        <v>0</v>
      </c>
      <c r="E23" s="36">
        <f t="shared" si="2"/>
        <v>0</v>
      </c>
      <c r="F23" s="37">
        <f t="shared" si="2"/>
        <v>0</v>
      </c>
      <c r="G23" s="37">
        <f t="shared" si="2"/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7">
        <f t="shared" si="2"/>
        <v>0</v>
      </c>
      <c r="L23" s="38">
        <f t="shared" si="2"/>
        <v>0</v>
      </c>
      <c r="M23" s="48"/>
    </row>
    <row r="24" spans="1:13" ht="20.100000000000001" customHeight="1" x14ac:dyDescent="0.15">
      <c r="A24" s="3" t="s">
        <v>123</v>
      </c>
      <c r="I24" s="47"/>
    </row>
  </sheetData>
  <mergeCells count="15">
    <mergeCell ref="M1:M3"/>
    <mergeCell ref="B1:B3"/>
    <mergeCell ref="A1:A3"/>
    <mergeCell ref="A23:B23"/>
    <mergeCell ref="L1:L3"/>
    <mergeCell ref="G2:G3"/>
    <mergeCell ref="F2:F3"/>
    <mergeCell ref="J2:J3"/>
    <mergeCell ref="C1:C3"/>
    <mergeCell ref="D1:D3"/>
    <mergeCell ref="I2:I3"/>
    <mergeCell ref="H2:H3"/>
    <mergeCell ref="F1:K1"/>
    <mergeCell ref="K2:K3"/>
    <mergeCell ref="E1:E3"/>
  </mergeCells>
  <phoneticPr fontId="19"/>
  <printOptions horizontalCentered="1"/>
  <pageMargins left="0.39370078740157483" right="0.39370078740157483" top="0.59055118110236227" bottom="0.19685039370078741" header="0.39370078740157483" footer="0.19685039370078741"/>
  <pageSetup paperSize="9" scale="57" fitToHeight="10" orientation="landscape" r:id="rId1"/>
  <headerFooter alignWithMargins="0">
    <oddHeader>&amp;L&amp;18&amp;A&amp;C&amp;20見積書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zoomScale="90" zoomScaleNormal="70" zoomScaleSheetLayoutView="70" zoomScalePageLayoutView="90" workbookViewId="0">
      <selection activeCell="B11" sqref="B11"/>
    </sheetView>
  </sheetViews>
  <sheetFormatPr defaultRowHeight="20.100000000000001" customHeight="1" x14ac:dyDescent="0.15"/>
  <cols>
    <col min="1" max="1" width="6.7109375" style="3" customWidth="1"/>
    <col min="2" max="2" width="39.5703125" style="3" customWidth="1"/>
    <col min="3" max="3" width="7.42578125" style="3" customWidth="1"/>
    <col min="4" max="4" width="22" style="3" customWidth="1"/>
    <col min="5" max="13" width="21" style="3" customWidth="1"/>
    <col min="14" max="14" width="18.7109375" style="3" customWidth="1"/>
    <col min="15" max="16384" width="9.140625" style="3"/>
  </cols>
  <sheetData>
    <row r="1" spans="1:5" ht="20.100000000000001" customHeight="1" x14ac:dyDescent="0.15">
      <c r="A1" s="125" t="s">
        <v>0</v>
      </c>
      <c r="B1" s="122" t="s">
        <v>1</v>
      </c>
      <c r="C1" s="128" t="s">
        <v>24</v>
      </c>
      <c r="D1" s="119" t="s">
        <v>122</v>
      </c>
      <c r="E1" s="98" t="s">
        <v>108</v>
      </c>
    </row>
    <row r="2" spans="1:5" ht="12" customHeight="1" x14ac:dyDescent="0.15">
      <c r="A2" s="126"/>
      <c r="B2" s="123"/>
      <c r="C2" s="123"/>
      <c r="D2" s="120"/>
      <c r="E2" s="99"/>
    </row>
    <row r="3" spans="1:5" ht="12" customHeight="1" thickBot="1" x14ac:dyDescent="0.2">
      <c r="A3" s="127"/>
      <c r="B3" s="124"/>
      <c r="C3" s="124"/>
      <c r="D3" s="121"/>
      <c r="E3" s="100"/>
    </row>
    <row r="4" spans="1:5" ht="20.100000000000001" customHeight="1" x14ac:dyDescent="0.15">
      <c r="A4" s="2" t="s">
        <v>6</v>
      </c>
      <c r="B4" s="13" t="s">
        <v>17</v>
      </c>
      <c r="C4" s="14"/>
      <c r="D4" s="14"/>
      <c r="E4" s="49"/>
    </row>
    <row r="5" spans="1:5" ht="20.100000000000001" customHeight="1" x14ac:dyDescent="0.15">
      <c r="A5" s="4" t="s">
        <v>117</v>
      </c>
      <c r="B5" s="8"/>
      <c r="C5" s="18"/>
      <c r="D5" s="19">
        <v>0</v>
      </c>
      <c r="E5" s="50"/>
    </row>
    <row r="6" spans="1:5" ht="20.100000000000001" customHeight="1" x14ac:dyDescent="0.15">
      <c r="A6" s="4" t="s">
        <v>26</v>
      </c>
      <c r="B6" s="8"/>
      <c r="C6" s="18"/>
      <c r="D6" s="19">
        <v>0</v>
      </c>
      <c r="E6" s="50"/>
    </row>
    <row r="7" spans="1:5" ht="20.100000000000001" customHeight="1" x14ac:dyDescent="0.15">
      <c r="A7" s="4" t="s">
        <v>57</v>
      </c>
      <c r="B7" s="8"/>
      <c r="C7" s="18"/>
      <c r="D7" s="19">
        <v>0</v>
      </c>
      <c r="E7" s="50"/>
    </row>
    <row r="8" spans="1:5" ht="20.100000000000001" customHeight="1" x14ac:dyDescent="0.15">
      <c r="A8" s="4" t="s">
        <v>63</v>
      </c>
      <c r="B8" s="8"/>
      <c r="C8" s="18"/>
      <c r="D8" s="19">
        <v>0</v>
      </c>
      <c r="E8" s="50"/>
    </row>
    <row r="9" spans="1:5" ht="20.100000000000001" customHeight="1" x14ac:dyDescent="0.15">
      <c r="A9" s="4" t="s">
        <v>64</v>
      </c>
      <c r="B9" s="8"/>
      <c r="C9" s="18"/>
      <c r="D9" s="19">
        <v>0</v>
      </c>
      <c r="E9" s="50"/>
    </row>
    <row r="10" spans="1:5" ht="20.100000000000001" customHeight="1" x14ac:dyDescent="0.15">
      <c r="A10" s="4" t="s">
        <v>65</v>
      </c>
      <c r="B10" s="8"/>
      <c r="C10" s="18"/>
      <c r="D10" s="19">
        <v>0</v>
      </c>
      <c r="E10" s="50"/>
    </row>
    <row r="11" spans="1:5" ht="20.100000000000001" customHeight="1" x14ac:dyDescent="0.15">
      <c r="A11" s="4" t="s">
        <v>66</v>
      </c>
      <c r="B11" s="8"/>
      <c r="C11" s="18"/>
      <c r="D11" s="19">
        <v>0</v>
      </c>
      <c r="E11" s="50"/>
    </row>
    <row r="12" spans="1:5" ht="20.100000000000001" customHeight="1" x14ac:dyDescent="0.15">
      <c r="A12" s="4" t="s">
        <v>67</v>
      </c>
      <c r="B12" s="8"/>
      <c r="C12" s="18"/>
      <c r="D12" s="19">
        <v>0</v>
      </c>
      <c r="E12" s="50"/>
    </row>
    <row r="13" spans="1:5" ht="20.100000000000001" customHeight="1" x14ac:dyDescent="0.15">
      <c r="A13" s="4" t="s">
        <v>60</v>
      </c>
      <c r="B13" s="8"/>
      <c r="C13" s="18"/>
      <c r="D13" s="19">
        <v>0</v>
      </c>
      <c r="E13" s="50"/>
    </row>
    <row r="14" spans="1:5" ht="20.100000000000001" customHeight="1" x14ac:dyDescent="0.15">
      <c r="A14" s="4" t="s">
        <v>58</v>
      </c>
      <c r="B14" s="8"/>
      <c r="C14" s="18"/>
      <c r="D14" s="19">
        <v>0</v>
      </c>
      <c r="E14" s="50"/>
    </row>
    <row r="15" spans="1:5" ht="20.100000000000001" customHeight="1" x14ac:dyDescent="0.15">
      <c r="A15" s="4" t="s">
        <v>59</v>
      </c>
      <c r="B15" s="8"/>
      <c r="C15" s="18"/>
      <c r="D15" s="19">
        <v>0</v>
      </c>
      <c r="E15" s="50"/>
    </row>
    <row r="16" spans="1:5" ht="20.100000000000001" customHeight="1" x14ac:dyDescent="0.15">
      <c r="A16" s="4" t="s">
        <v>68</v>
      </c>
      <c r="B16" s="8"/>
      <c r="C16" s="18"/>
      <c r="D16" s="19">
        <v>0</v>
      </c>
      <c r="E16" s="50"/>
    </row>
    <row r="17" spans="1:9" ht="20.100000000000001" customHeight="1" x14ac:dyDescent="0.15">
      <c r="A17" s="4" t="s">
        <v>69</v>
      </c>
      <c r="B17" s="8"/>
      <c r="C17" s="18"/>
      <c r="D17" s="19">
        <v>0</v>
      </c>
      <c r="E17" s="50"/>
    </row>
    <row r="18" spans="1:9" ht="20.100000000000001" customHeight="1" x14ac:dyDescent="0.15">
      <c r="A18" s="4" t="s">
        <v>70</v>
      </c>
      <c r="B18" s="8"/>
      <c r="C18" s="18"/>
      <c r="D18" s="19">
        <v>0</v>
      </c>
      <c r="E18" s="50"/>
    </row>
    <row r="19" spans="1:9" ht="20.100000000000001" customHeight="1" x14ac:dyDescent="0.15">
      <c r="A19" s="4" t="s">
        <v>71</v>
      </c>
      <c r="B19" s="8"/>
      <c r="C19" s="18"/>
      <c r="D19" s="19">
        <v>0</v>
      </c>
      <c r="E19" s="50"/>
    </row>
    <row r="20" spans="1:9" ht="20.100000000000001" customHeight="1" x14ac:dyDescent="0.15">
      <c r="A20" s="4" t="s">
        <v>72</v>
      </c>
      <c r="B20" s="8"/>
      <c r="C20" s="18"/>
      <c r="D20" s="19">
        <v>0</v>
      </c>
      <c r="E20" s="50"/>
    </row>
    <row r="21" spans="1:9" ht="20.100000000000001" customHeight="1" x14ac:dyDescent="0.15">
      <c r="A21" s="4" t="s">
        <v>73</v>
      </c>
      <c r="B21" s="8"/>
      <c r="C21" s="18"/>
      <c r="D21" s="19">
        <v>0</v>
      </c>
      <c r="E21" s="50"/>
    </row>
    <row r="22" spans="1:9" ht="20.100000000000001" customHeight="1" x14ac:dyDescent="0.15">
      <c r="A22" s="4" t="s">
        <v>74</v>
      </c>
      <c r="B22" s="8"/>
      <c r="C22" s="18"/>
      <c r="D22" s="19">
        <v>0</v>
      </c>
      <c r="E22" s="50"/>
    </row>
    <row r="23" spans="1:9" ht="20.100000000000001" customHeight="1" x14ac:dyDescent="0.15">
      <c r="A23" s="4" t="s">
        <v>75</v>
      </c>
      <c r="B23" s="8"/>
      <c r="C23" s="18"/>
      <c r="D23" s="19">
        <v>0</v>
      </c>
      <c r="E23" s="50"/>
    </row>
    <row r="24" spans="1:9" ht="20.100000000000001" customHeight="1" thickBot="1" x14ac:dyDescent="0.2">
      <c r="A24" s="4" t="s">
        <v>76</v>
      </c>
      <c r="B24" s="8"/>
      <c r="C24" s="18"/>
      <c r="D24" s="19">
        <v>0</v>
      </c>
      <c r="E24" s="51"/>
    </row>
    <row r="25" spans="1:9" s="1" customFormat="1" ht="20.100000000000001" customHeight="1" thickTop="1" thickBot="1" x14ac:dyDescent="0.2">
      <c r="A25" s="107" t="s">
        <v>23</v>
      </c>
      <c r="B25" s="108"/>
      <c r="C25" s="77"/>
      <c r="D25" s="78">
        <f>SUM(D4:D24)</f>
        <v>0</v>
      </c>
      <c r="E25" s="48"/>
    </row>
    <row r="26" spans="1:9" ht="20.100000000000001" customHeight="1" x14ac:dyDescent="0.15">
      <c r="A26" s="3" t="s">
        <v>118</v>
      </c>
      <c r="I26" s="46"/>
    </row>
  </sheetData>
  <mergeCells count="6">
    <mergeCell ref="E1:E3"/>
    <mergeCell ref="A25:B25"/>
    <mergeCell ref="D1:D3"/>
    <mergeCell ref="B1:B3"/>
    <mergeCell ref="A1:A3"/>
    <mergeCell ref="C1:C3"/>
  </mergeCells>
  <phoneticPr fontId="19"/>
  <pageMargins left="0.39370078740157483" right="0.39370078740157483" top="0.59055118110236227" bottom="0.19685039370078741" header="0.39370078740157483" footer="0.19685039370078741"/>
  <pageSetup paperSize="9" scale="54" fitToHeight="10" orientation="landscape" horizontalDpi="300" verticalDpi="300" r:id="rId1"/>
  <headerFooter alignWithMargins="0">
    <oddHeader>&amp;L&amp;18&amp;A&amp;C&amp;20見積内訳書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zoomScale="90" zoomScaleNormal="70" zoomScaleSheetLayoutView="70" zoomScalePageLayoutView="90" workbookViewId="0">
      <selection activeCell="C22" sqref="C22"/>
    </sheetView>
  </sheetViews>
  <sheetFormatPr defaultRowHeight="20.100000000000001" customHeight="1" x14ac:dyDescent="0.15"/>
  <cols>
    <col min="1" max="1" width="6.7109375" style="3" customWidth="1"/>
    <col min="2" max="2" width="36" style="3" customWidth="1"/>
    <col min="3" max="5" width="18.85546875" style="3" customWidth="1"/>
    <col min="6" max="11" width="23" style="3" customWidth="1"/>
    <col min="12" max="12" width="18.7109375" style="3" customWidth="1"/>
    <col min="13" max="16384" width="9.140625" style="3"/>
  </cols>
  <sheetData>
    <row r="1" spans="1:12" ht="20.100000000000001" customHeight="1" x14ac:dyDescent="0.15">
      <c r="A1" s="125" t="s">
        <v>0</v>
      </c>
      <c r="B1" s="122" t="s">
        <v>1</v>
      </c>
      <c r="C1" s="128" t="s">
        <v>45</v>
      </c>
      <c r="D1" s="128" t="s">
        <v>46</v>
      </c>
      <c r="E1" s="128" t="s">
        <v>47</v>
      </c>
      <c r="F1" s="133"/>
      <c r="G1" s="133"/>
      <c r="H1" s="133"/>
      <c r="I1" s="133"/>
      <c r="J1" s="133"/>
      <c r="K1" s="130" t="s">
        <v>5</v>
      </c>
      <c r="L1" s="98" t="s">
        <v>108</v>
      </c>
    </row>
    <row r="2" spans="1:12" ht="12" customHeight="1" x14ac:dyDescent="0.15">
      <c r="A2" s="126"/>
      <c r="B2" s="123"/>
      <c r="C2" s="129"/>
      <c r="D2" s="129"/>
      <c r="E2" s="129"/>
      <c r="F2" s="114" t="str">
        <f>'様式第12-1'!G2</f>
        <v>令和6年度</v>
      </c>
      <c r="G2" s="114" t="str">
        <f>'様式第12-1'!H2</f>
        <v>令和7年度</v>
      </c>
      <c r="H2" s="114" t="str">
        <f>'様式第12-1'!I2</f>
        <v>令和8年度</v>
      </c>
      <c r="I2" s="114" t="str">
        <f>'様式第12-1'!J2</f>
        <v>令和9年度</v>
      </c>
      <c r="J2" s="114" t="str">
        <f>'様式第12-1'!K2</f>
        <v>令和10年度</v>
      </c>
      <c r="K2" s="131"/>
      <c r="L2" s="99"/>
    </row>
    <row r="3" spans="1:12" ht="12" customHeight="1" thickBot="1" x14ac:dyDescent="0.2">
      <c r="A3" s="127"/>
      <c r="B3" s="124"/>
      <c r="C3" s="124"/>
      <c r="D3" s="124"/>
      <c r="E3" s="124"/>
      <c r="F3" s="115"/>
      <c r="G3" s="115"/>
      <c r="H3" s="115"/>
      <c r="I3" s="115"/>
      <c r="J3" s="115"/>
      <c r="K3" s="132"/>
      <c r="L3" s="100"/>
    </row>
    <row r="4" spans="1:12" ht="20.100000000000001" customHeight="1" x14ac:dyDescent="0.15">
      <c r="A4" s="2" t="s">
        <v>6</v>
      </c>
      <c r="B4" s="13" t="s">
        <v>48</v>
      </c>
      <c r="C4" s="15"/>
      <c r="D4" s="15"/>
      <c r="E4" s="15"/>
      <c r="F4" s="16"/>
      <c r="G4" s="16"/>
      <c r="H4" s="16"/>
      <c r="I4" s="16"/>
      <c r="J4" s="16"/>
      <c r="K4" s="17"/>
      <c r="L4" s="49"/>
    </row>
    <row r="5" spans="1:12" ht="20.100000000000001" customHeight="1" x14ac:dyDescent="0.15">
      <c r="A5" s="4" t="s">
        <v>49</v>
      </c>
      <c r="B5" s="22" t="s">
        <v>106</v>
      </c>
      <c r="C5" s="23">
        <v>0</v>
      </c>
      <c r="D5" s="19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1">
        <f t="shared" ref="K5:K24" si="0">SUM(F5:J5)</f>
        <v>0</v>
      </c>
      <c r="L5" s="50"/>
    </row>
    <row r="6" spans="1:12" ht="20.100000000000001" customHeight="1" x14ac:dyDescent="0.15">
      <c r="A6" s="4" t="s">
        <v>50</v>
      </c>
      <c r="B6" s="52" t="s">
        <v>107</v>
      </c>
      <c r="C6" s="23">
        <v>0</v>
      </c>
      <c r="D6" s="19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1">
        <f t="shared" si="0"/>
        <v>0</v>
      </c>
      <c r="L6" s="50"/>
    </row>
    <row r="7" spans="1:12" ht="20.100000000000001" customHeight="1" x14ac:dyDescent="0.15">
      <c r="A7" s="4" t="s">
        <v>51</v>
      </c>
      <c r="B7" s="8"/>
      <c r="C7" s="23">
        <v>0</v>
      </c>
      <c r="D7" s="19">
        <v>0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1">
        <f t="shared" si="0"/>
        <v>0</v>
      </c>
      <c r="L7" s="50"/>
    </row>
    <row r="8" spans="1:12" ht="20.100000000000001" customHeight="1" x14ac:dyDescent="0.15">
      <c r="A8" s="4" t="s">
        <v>52</v>
      </c>
      <c r="B8" s="8"/>
      <c r="C8" s="23">
        <v>0</v>
      </c>
      <c r="D8" s="19">
        <v>0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1">
        <f t="shared" si="0"/>
        <v>0</v>
      </c>
      <c r="L8" s="50"/>
    </row>
    <row r="9" spans="1:12" ht="20.100000000000001" customHeight="1" x14ac:dyDescent="0.15">
      <c r="A9" s="4" t="s">
        <v>29</v>
      </c>
      <c r="B9" s="8"/>
      <c r="C9" s="23">
        <v>0</v>
      </c>
      <c r="D9" s="19">
        <v>0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1">
        <f t="shared" si="0"/>
        <v>0</v>
      </c>
      <c r="L9" s="50"/>
    </row>
    <row r="10" spans="1:12" ht="20.100000000000001" customHeight="1" x14ac:dyDescent="0.15">
      <c r="A10" s="4" t="s">
        <v>30</v>
      </c>
      <c r="B10" s="8"/>
      <c r="C10" s="23">
        <v>0</v>
      </c>
      <c r="D10" s="19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1">
        <f t="shared" si="0"/>
        <v>0</v>
      </c>
      <c r="L10" s="50"/>
    </row>
    <row r="11" spans="1:12" ht="20.100000000000001" customHeight="1" x14ac:dyDescent="0.15">
      <c r="A11" s="4" t="s">
        <v>31</v>
      </c>
      <c r="B11" s="22"/>
      <c r="C11" s="23">
        <v>0</v>
      </c>
      <c r="D11" s="19">
        <v>0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1">
        <f t="shared" si="0"/>
        <v>0</v>
      </c>
      <c r="L11" s="50"/>
    </row>
    <row r="12" spans="1:12" ht="20.100000000000001" customHeight="1" x14ac:dyDescent="0.15">
      <c r="A12" s="4" t="s">
        <v>32</v>
      </c>
      <c r="B12" s="22"/>
      <c r="C12" s="23">
        <v>0</v>
      </c>
      <c r="D12" s="19">
        <v>0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1">
        <f t="shared" si="0"/>
        <v>0</v>
      </c>
      <c r="L12" s="50"/>
    </row>
    <row r="13" spans="1:12" ht="20.100000000000001" customHeight="1" x14ac:dyDescent="0.15">
      <c r="A13" s="4" t="s">
        <v>33</v>
      </c>
      <c r="B13" s="22"/>
      <c r="C13" s="23">
        <v>0</v>
      </c>
      <c r="D13" s="19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1">
        <f t="shared" si="0"/>
        <v>0</v>
      </c>
      <c r="L13" s="50"/>
    </row>
    <row r="14" spans="1:12" ht="20.100000000000001" customHeight="1" x14ac:dyDescent="0.15">
      <c r="A14" s="4" t="s">
        <v>34</v>
      </c>
      <c r="B14" s="22"/>
      <c r="C14" s="23">
        <v>0</v>
      </c>
      <c r="D14" s="19">
        <v>0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1">
        <f t="shared" si="0"/>
        <v>0</v>
      </c>
      <c r="L14" s="50"/>
    </row>
    <row r="15" spans="1:12" ht="20.100000000000001" customHeight="1" x14ac:dyDescent="0.15">
      <c r="A15" s="4" t="s">
        <v>35</v>
      </c>
      <c r="B15" s="22"/>
      <c r="C15" s="23">
        <v>0</v>
      </c>
      <c r="D15" s="19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1">
        <f t="shared" si="0"/>
        <v>0</v>
      </c>
      <c r="L15" s="50"/>
    </row>
    <row r="16" spans="1:12" ht="20.100000000000001" customHeight="1" x14ac:dyDescent="0.15">
      <c r="A16" s="4" t="s">
        <v>36</v>
      </c>
      <c r="B16" s="22"/>
      <c r="C16" s="23">
        <v>0</v>
      </c>
      <c r="D16" s="19">
        <v>0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1">
        <f t="shared" si="0"/>
        <v>0</v>
      </c>
      <c r="L16" s="50"/>
    </row>
    <row r="17" spans="1:12" ht="20.100000000000001" customHeight="1" x14ac:dyDescent="0.15">
      <c r="A17" s="4" t="s">
        <v>37</v>
      </c>
      <c r="B17" s="22"/>
      <c r="C17" s="23">
        <v>0</v>
      </c>
      <c r="D17" s="19">
        <v>0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1">
        <f t="shared" si="0"/>
        <v>0</v>
      </c>
      <c r="L17" s="50"/>
    </row>
    <row r="18" spans="1:12" ht="20.100000000000001" customHeight="1" x14ac:dyDescent="0.15">
      <c r="A18" s="4" t="s">
        <v>38</v>
      </c>
      <c r="B18" s="22"/>
      <c r="C18" s="23">
        <v>0</v>
      </c>
      <c r="D18" s="19">
        <v>0</v>
      </c>
      <c r="E18" s="19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1">
        <f t="shared" si="0"/>
        <v>0</v>
      </c>
      <c r="L18" s="50"/>
    </row>
    <row r="19" spans="1:12" ht="20.100000000000001" customHeight="1" x14ac:dyDescent="0.15">
      <c r="A19" s="4" t="s">
        <v>39</v>
      </c>
      <c r="B19" s="22"/>
      <c r="C19" s="23">
        <v>0</v>
      </c>
      <c r="D19" s="19">
        <v>0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1">
        <f t="shared" si="0"/>
        <v>0</v>
      </c>
      <c r="L19" s="50"/>
    </row>
    <row r="20" spans="1:12" ht="20.100000000000001" customHeight="1" x14ac:dyDescent="0.15">
      <c r="A20" s="4" t="s">
        <v>40</v>
      </c>
      <c r="B20" s="22"/>
      <c r="C20" s="23">
        <v>0</v>
      </c>
      <c r="D20" s="19">
        <v>0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1">
        <f t="shared" si="0"/>
        <v>0</v>
      </c>
      <c r="L20" s="50"/>
    </row>
    <row r="21" spans="1:12" ht="20.100000000000001" customHeight="1" x14ac:dyDescent="0.15">
      <c r="A21" s="4" t="s">
        <v>41</v>
      </c>
      <c r="B21" s="22"/>
      <c r="C21" s="23">
        <v>0</v>
      </c>
      <c r="D21" s="19">
        <v>0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1">
        <f t="shared" si="0"/>
        <v>0</v>
      </c>
      <c r="L21" s="50"/>
    </row>
    <row r="22" spans="1:12" ht="20.100000000000001" customHeight="1" x14ac:dyDescent="0.15">
      <c r="A22" s="4" t="s">
        <v>42</v>
      </c>
      <c r="B22" s="22"/>
      <c r="C22" s="23">
        <v>0</v>
      </c>
      <c r="D22" s="19">
        <v>0</v>
      </c>
      <c r="E22" s="19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f t="shared" si="0"/>
        <v>0</v>
      </c>
      <c r="L22" s="50"/>
    </row>
    <row r="23" spans="1:12" ht="20.100000000000001" customHeight="1" x14ac:dyDescent="0.15">
      <c r="A23" s="4" t="s">
        <v>43</v>
      </c>
      <c r="B23" s="8"/>
      <c r="C23" s="23">
        <v>0</v>
      </c>
      <c r="D23" s="19">
        <v>0</v>
      </c>
      <c r="E23" s="19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1">
        <f t="shared" si="0"/>
        <v>0</v>
      </c>
      <c r="L23" s="50"/>
    </row>
    <row r="24" spans="1:12" ht="20.100000000000001" customHeight="1" thickBot="1" x14ac:dyDescent="0.2">
      <c r="A24" s="4" t="s">
        <v>44</v>
      </c>
      <c r="B24" s="22"/>
      <c r="C24" s="23">
        <v>0</v>
      </c>
      <c r="D24" s="19">
        <v>0</v>
      </c>
      <c r="E24" s="19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1">
        <f t="shared" si="0"/>
        <v>0</v>
      </c>
      <c r="L24" s="51"/>
    </row>
    <row r="25" spans="1:12" s="1" customFormat="1" ht="20.100000000000001" customHeight="1" thickTop="1" thickBot="1" x14ac:dyDescent="0.2">
      <c r="A25" s="107" t="s">
        <v>23</v>
      </c>
      <c r="B25" s="108"/>
      <c r="C25" s="24">
        <f>SUM(C4:C24)</f>
        <v>0</v>
      </c>
      <c r="D25" s="82"/>
      <c r="E25" s="78">
        <f>SUM(E4:E24)</f>
        <v>0</v>
      </c>
      <c r="F25" s="79">
        <f t="shared" ref="F25:K25" si="1">SUM(F4:F24)</f>
        <v>0</v>
      </c>
      <c r="G25" s="79">
        <f t="shared" si="1"/>
        <v>0</v>
      </c>
      <c r="H25" s="79">
        <f t="shared" si="1"/>
        <v>0</v>
      </c>
      <c r="I25" s="79">
        <f t="shared" si="1"/>
        <v>0</v>
      </c>
      <c r="J25" s="79">
        <f t="shared" si="1"/>
        <v>0</v>
      </c>
      <c r="K25" s="80">
        <f t="shared" si="1"/>
        <v>0</v>
      </c>
      <c r="L25" s="48"/>
    </row>
    <row r="26" spans="1:12" ht="20.100000000000001" customHeight="1" x14ac:dyDescent="0.15">
      <c r="H26" s="46"/>
    </row>
  </sheetData>
  <mergeCells count="14">
    <mergeCell ref="L1:L3"/>
    <mergeCell ref="E1:E3"/>
    <mergeCell ref="D1:D3"/>
    <mergeCell ref="C1:C3"/>
    <mergeCell ref="A25:B25"/>
    <mergeCell ref="B1:B3"/>
    <mergeCell ref="A1:A3"/>
    <mergeCell ref="K1:K3"/>
    <mergeCell ref="F2:F3"/>
    <mergeCell ref="H2:H3"/>
    <mergeCell ref="G2:G3"/>
    <mergeCell ref="F1:J1"/>
    <mergeCell ref="I2:I3"/>
    <mergeCell ref="J2:J3"/>
  </mergeCells>
  <phoneticPr fontId="19"/>
  <pageMargins left="0.39370078740157483" right="0.39370078740157483" top="0.59055118110236227" bottom="0.19685039370078741" header="0.39370078740157483" footer="0.19685039370078741"/>
  <pageSetup paperSize="9" scale="54" fitToHeight="10" orientation="landscape" horizontalDpi="300" verticalDpi="300" r:id="rId1"/>
  <headerFooter alignWithMargins="0">
    <oddHeader>&amp;L&amp;18&amp;A&amp;C&amp;20見積内訳書</oddHeader>
  </headerFooter>
  <ignoredErrors>
    <ignoredError sqref="K7:K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Layout" zoomScale="90" zoomScaleNormal="70" zoomScaleSheetLayoutView="70" zoomScalePageLayoutView="90" workbookViewId="0">
      <selection activeCell="B11" sqref="B11"/>
    </sheetView>
  </sheetViews>
  <sheetFormatPr defaultRowHeight="20.100000000000001" customHeight="1" x14ac:dyDescent="0.15"/>
  <cols>
    <col min="1" max="1" width="6.7109375" style="3" customWidth="1"/>
    <col min="2" max="2" width="35.7109375" style="3" customWidth="1"/>
    <col min="3" max="3" width="6.7109375" style="3" customWidth="1"/>
    <col min="4" max="5" width="18.5703125" style="3" customWidth="1"/>
    <col min="6" max="10" width="22.5703125" style="3" customWidth="1"/>
    <col min="11" max="11" width="22.85546875" style="3" customWidth="1"/>
    <col min="12" max="12" width="18.7109375" style="3" customWidth="1"/>
    <col min="13" max="16384" width="9.140625" style="3"/>
  </cols>
  <sheetData>
    <row r="1" spans="1:12" ht="20.100000000000001" customHeight="1" x14ac:dyDescent="0.15">
      <c r="A1" s="125" t="s">
        <v>0</v>
      </c>
      <c r="B1" s="122" t="s">
        <v>1</v>
      </c>
      <c r="C1" s="128" t="s">
        <v>24</v>
      </c>
      <c r="D1" s="128" t="s">
        <v>120</v>
      </c>
      <c r="E1" s="128" t="s">
        <v>121</v>
      </c>
      <c r="F1" s="133"/>
      <c r="G1" s="133"/>
      <c r="H1" s="133"/>
      <c r="I1" s="133"/>
      <c r="J1" s="133"/>
      <c r="K1" s="130" t="s">
        <v>5</v>
      </c>
      <c r="L1" s="98" t="s">
        <v>108</v>
      </c>
    </row>
    <row r="2" spans="1:12" ht="12.75" customHeight="1" x14ac:dyDescent="0.15">
      <c r="A2" s="126"/>
      <c r="B2" s="123"/>
      <c r="C2" s="123"/>
      <c r="D2" s="129"/>
      <c r="E2" s="129"/>
      <c r="F2" s="114" t="str">
        <f>'様式第12-1'!G2</f>
        <v>令和6年度</v>
      </c>
      <c r="G2" s="114" t="str">
        <f>'様式第12-1'!H2</f>
        <v>令和7年度</v>
      </c>
      <c r="H2" s="114" t="str">
        <f>'様式第12-1'!I2</f>
        <v>令和8年度</v>
      </c>
      <c r="I2" s="114" t="str">
        <f>'様式第12-1'!J2</f>
        <v>令和9年度</v>
      </c>
      <c r="J2" s="114" t="str">
        <f>'様式第12-1'!K2</f>
        <v>令和10年度</v>
      </c>
      <c r="K2" s="131"/>
      <c r="L2" s="99"/>
    </row>
    <row r="3" spans="1:12" ht="12.75" customHeight="1" thickBot="1" x14ac:dyDescent="0.2">
      <c r="A3" s="127"/>
      <c r="B3" s="124"/>
      <c r="C3" s="124"/>
      <c r="D3" s="124"/>
      <c r="E3" s="124"/>
      <c r="F3" s="115"/>
      <c r="G3" s="115"/>
      <c r="H3" s="115"/>
      <c r="I3" s="115"/>
      <c r="J3" s="115"/>
      <c r="K3" s="132"/>
      <c r="L3" s="100"/>
    </row>
    <row r="4" spans="1:12" ht="20.100000000000001" customHeight="1" x14ac:dyDescent="0.15">
      <c r="A4" s="2" t="s">
        <v>6</v>
      </c>
      <c r="B4" s="13" t="s">
        <v>62</v>
      </c>
      <c r="C4" s="14"/>
      <c r="D4" s="15"/>
      <c r="E4" s="15"/>
      <c r="F4" s="16"/>
      <c r="G4" s="16"/>
      <c r="H4" s="16"/>
      <c r="I4" s="16"/>
      <c r="J4" s="16"/>
      <c r="K4" s="17"/>
      <c r="L4" s="49"/>
    </row>
    <row r="5" spans="1:12" ht="20.100000000000001" customHeight="1" x14ac:dyDescent="0.15">
      <c r="A5" s="4" t="s">
        <v>25</v>
      </c>
      <c r="B5" s="22"/>
      <c r="C5" s="18"/>
      <c r="D5" s="81">
        <v>0</v>
      </c>
      <c r="E5" s="19">
        <f>SUM(D5*12)</f>
        <v>0</v>
      </c>
      <c r="F5" s="20">
        <f t="shared" ref="F5:F24" si="0">SUM(D5*12)</f>
        <v>0</v>
      </c>
      <c r="G5" s="20">
        <f t="shared" ref="G5:G24" si="1">SUM(D5*12)</f>
        <v>0</v>
      </c>
      <c r="H5" s="20">
        <f t="shared" ref="H5:H24" si="2">SUM(D5*12)</f>
        <v>0</v>
      </c>
      <c r="I5" s="20">
        <f t="shared" ref="I5:I24" si="3">SUM(D5*12)</f>
        <v>0</v>
      </c>
      <c r="J5" s="20">
        <f t="shared" ref="J5:J24" si="4">SUM(D5*12)</f>
        <v>0</v>
      </c>
      <c r="K5" s="21">
        <f t="shared" ref="K5:K24" si="5">SUM(F5:J5)</f>
        <v>0</v>
      </c>
      <c r="L5" s="50"/>
    </row>
    <row r="6" spans="1:12" ht="20.100000000000001" customHeight="1" x14ac:dyDescent="0.15">
      <c r="A6" s="4" t="s">
        <v>26</v>
      </c>
      <c r="B6" s="22"/>
      <c r="C6" s="18"/>
      <c r="D6" s="81">
        <v>0</v>
      </c>
      <c r="E6" s="19">
        <f>SUM(D6*12)</f>
        <v>0</v>
      </c>
      <c r="F6" s="20">
        <f t="shared" si="0"/>
        <v>0</v>
      </c>
      <c r="G6" s="20">
        <f t="shared" si="1"/>
        <v>0</v>
      </c>
      <c r="H6" s="20">
        <f t="shared" si="2"/>
        <v>0</v>
      </c>
      <c r="I6" s="20">
        <f t="shared" si="3"/>
        <v>0</v>
      </c>
      <c r="J6" s="20">
        <f t="shared" si="4"/>
        <v>0</v>
      </c>
      <c r="K6" s="21">
        <f t="shared" si="5"/>
        <v>0</v>
      </c>
      <c r="L6" s="50"/>
    </row>
    <row r="7" spans="1:12" ht="20.100000000000001" customHeight="1" x14ac:dyDescent="0.15">
      <c r="A7" s="4" t="s">
        <v>27</v>
      </c>
      <c r="B7" s="22"/>
      <c r="C7" s="18"/>
      <c r="D7" s="81">
        <v>0</v>
      </c>
      <c r="E7" s="19">
        <f t="shared" ref="E7:E24" si="6">SUM(D7*12)</f>
        <v>0</v>
      </c>
      <c r="F7" s="20">
        <f t="shared" si="0"/>
        <v>0</v>
      </c>
      <c r="G7" s="20">
        <f t="shared" si="1"/>
        <v>0</v>
      </c>
      <c r="H7" s="20">
        <f t="shared" si="2"/>
        <v>0</v>
      </c>
      <c r="I7" s="20">
        <f t="shared" si="3"/>
        <v>0</v>
      </c>
      <c r="J7" s="20">
        <f t="shared" si="4"/>
        <v>0</v>
      </c>
      <c r="K7" s="21">
        <f t="shared" si="5"/>
        <v>0</v>
      </c>
      <c r="L7" s="50"/>
    </row>
    <row r="8" spans="1:12" ht="20.100000000000001" customHeight="1" x14ac:dyDescent="0.15">
      <c r="A8" s="4" t="s">
        <v>28</v>
      </c>
      <c r="B8" s="22"/>
      <c r="C8" s="18"/>
      <c r="D8" s="81">
        <v>0</v>
      </c>
      <c r="E8" s="19">
        <f t="shared" si="6"/>
        <v>0</v>
      </c>
      <c r="F8" s="20">
        <f t="shared" si="0"/>
        <v>0</v>
      </c>
      <c r="G8" s="20">
        <f t="shared" si="1"/>
        <v>0</v>
      </c>
      <c r="H8" s="20">
        <f t="shared" si="2"/>
        <v>0</v>
      </c>
      <c r="I8" s="20">
        <f t="shared" si="3"/>
        <v>0</v>
      </c>
      <c r="J8" s="20">
        <f t="shared" si="4"/>
        <v>0</v>
      </c>
      <c r="K8" s="21">
        <f t="shared" si="5"/>
        <v>0</v>
      </c>
      <c r="L8" s="50"/>
    </row>
    <row r="9" spans="1:12" ht="20.100000000000001" customHeight="1" x14ac:dyDescent="0.15">
      <c r="A9" s="4" t="s">
        <v>29</v>
      </c>
      <c r="B9" s="22"/>
      <c r="C9" s="18"/>
      <c r="D9" s="81">
        <v>0</v>
      </c>
      <c r="E9" s="19">
        <f t="shared" si="6"/>
        <v>0</v>
      </c>
      <c r="F9" s="20">
        <f t="shared" si="0"/>
        <v>0</v>
      </c>
      <c r="G9" s="20">
        <f t="shared" si="1"/>
        <v>0</v>
      </c>
      <c r="H9" s="20">
        <f t="shared" si="2"/>
        <v>0</v>
      </c>
      <c r="I9" s="20">
        <f t="shared" si="3"/>
        <v>0</v>
      </c>
      <c r="J9" s="20">
        <f t="shared" si="4"/>
        <v>0</v>
      </c>
      <c r="K9" s="21">
        <f t="shared" si="5"/>
        <v>0</v>
      </c>
      <c r="L9" s="50"/>
    </row>
    <row r="10" spans="1:12" ht="20.100000000000001" customHeight="1" x14ac:dyDescent="0.15">
      <c r="A10" s="4" t="s">
        <v>30</v>
      </c>
      <c r="B10" s="22"/>
      <c r="C10" s="18"/>
      <c r="D10" s="81">
        <v>0</v>
      </c>
      <c r="E10" s="19">
        <f t="shared" si="6"/>
        <v>0</v>
      </c>
      <c r="F10" s="20">
        <f t="shared" si="0"/>
        <v>0</v>
      </c>
      <c r="G10" s="20">
        <f t="shared" si="1"/>
        <v>0</v>
      </c>
      <c r="H10" s="20">
        <f t="shared" si="2"/>
        <v>0</v>
      </c>
      <c r="I10" s="20">
        <f t="shared" si="3"/>
        <v>0</v>
      </c>
      <c r="J10" s="20">
        <f t="shared" si="4"/>
        <v>0</v>
      </c>
      <c r="K10" s="21">
        <f t="shared" si="5"/>
        <v>0</v>
      </c>
      <c r="L10" s="50"/>
    </row>
    <row r="11" spans="1:12" ht="20.100000000000001" customHeight="1" x14ac:dyDescent="0.15">
      <c r="A11" s="4" t="s">
        <v>31</v>
      </c>
      <c r="B11" s="22"/>
      <c r="C11" s="18"/>
      <c r="D11" s="81">
        <v>0</v>
      </c>
      <c r="E11" s="19">
        <f t="shared" si="6"/>
        <v>0</v>
      </c>
      <c r="F11" s="20">
        <f t="shared" si="0"/>
        <v>0</v>
      </c>
      <c r="G11" s="20">
        <f t="shared" si="1"/>
        <v>0</v>
      </c>
      <c r="H11" s="20">
        <f t="shared" si="2"/>
        <v>0</v>
      </c>
      <c r="I11" s="20">
        <f t="shared" si="3"/>
        <v>0</v>
      </c>
      <c r="J11" s="20">
        <f t="shared" si="4"/>
        <v>0</v>
      </c>
      <c r="K11" s="21">
        <f t="shared" si="5"/>
        <v>0</v>
      </c>
      <c r="L11" s="50"/>
    </row>
    <row r="12" spans="1:12" ht="20.100000000000001" customHeight="1" x14ac:dyDescent="0.15">
      <c r="A12" s="4" t="s">
        <v>32</v>
      </c>
      <c r="B12" s="22"/>
      <c r="C12" s="18"/>
      <c r="D12" s="81">
        <v>0</v>
      </c>
      <c r="E12" s="19">
        <f t="shared" si="6"/>
        <v>0</v>
      </c>
      <c r="F12" s="20">
        <f t="shared" si="0"/>
        <v>0</v>
      </c>
      <c r="G12" s="20">
        <f t="shared" si="1"/>
        <v>0</v>
      </c>
      <c r="H12" s="20">
        <f t="shared" si="2"/>
        <v>0</v>
      </c>
      <c r="I12" s="20">
        <f t="shared" si="3"/>
        <v>0</v>
      </c>
      <c r="J12" s="20">
        <f t="shared" si="4"/>
        <v>0</v>
      </c>
      <c r="K12" s="21">
        <f t="shared" si="5"/>
        <v>0</v>
      </c>
      <c r="L12" s="50"/>
    </row>
    <row r="13" spans="1:12" ht="20.100000000000001" customHeight="1" x14ac:dyDescent="0.15">
      <c r="A13" s="4" t="s">
        <v>33</v>
      </c>
      <c r="B13" s="22"/>
      <c r="C13" s="18"/>
      <c r="D13" s="81">
        <v>0</v>
      </c>
      <c r="E13" s="19">
        <f t="shared" si="6"/>
        <v>0</v>
      </c>
      <c r="F13" s="20">
        <f t="shared" si="0"/>
        <v>0</v>
      </c>
      <c r="G13" s="20">
        <f t="shared" si="1"/>
        <v>0</v>
      </c>
      <c r="H13" s="20">
        <f t="shared" si="2"/>
        <v>0</v>
      </c>
      <c r="I13" s="20">
        <f t="shared" si="3"/>
        <v>0</v>
      </c>
      <c r="J13" s="20">
        <f t="shared" si="4"/>
        <v>0</v>
      </c>
      <c r="K13" s="21">
        <f t="shared" si="5"/>
        <v>0</v>
      </c>
      <c r="L13" s="50"/>
    </row>
    <row r="14" spans="1:12" ht="20.100000000000001" customHeight="1" x14ac:dyDescent="0.15">
      <c r="A14" s="4" t="s">
        <v>34</v>
      </c>
      <c r="B14" s="22"/>
      <c r="C14" s="18"/>
      <c r="D14" s="81">
        <v>0</v>
      </c>
      <c r="E14" s="19">
        <f t="shared" si="6"/>
        <v>0</v>
      </c>
      <c r="F14" s="20">
        <f t="shared" si="0"/>
        <v>0</v>
      </c>
      <c r="G14" s="20">
        <f t="shared" si="1"/>
        <v>0</v>
      </c>
      <c r="H14" s="20">
        <f t="shared" si="2"/>
        <v>0</v>
      </c>
      <c r="I14" s="20">
        <f t="shared" si="3"/>
        <v>0</v>
      </c>
      <c r="J14" s="20">
        <f t="shared" si="4"/>
        <v>0</v>
      </c>
      <c r="K14" s="21">
        <f t="shared" si="5"/>
        <v>0</v>
      </c>
      <c r="L14" s="50"/>
    </row>
    <row r="15" spans="1:12" ht="20.100000000000001" customHeight="1" x14ac:dyDescent="0.15">
      <c r="A15" s="4" t="s">
        <v>35</v>
      </c>
      <c r="B15" s="22"/>
      <c r="C15" s="18"/>
      <c r="D15" s="81">
        <v>0</v>
      </c>
      <c r="E15" s="19">
        <f t="shared" si="6"/>
        <v>0</v>
      </c>
      <c r="F15" s="20">
        <f t="shared" si="0"/>
        <v>0</v>
      </c>
      <c r="G15" s="20">
        <f t="shared" si="1"/>
        <v>0</v>
      </c>
      <c r="H15" s="20">
        <f t="shared" si="2"/>
        <v>0</v>
      </c>
      <c r="I15" s="20">
        <f t="shared" si="3"/>
        <v>0</v>
      </c>
      <c r="J15" s="20">
        <f t="shared" si="4"/>
        <v>0</v>
      </c>
      <c r="K15" s="21">
        <f t="shared" si="5"/>
        <v>0</v>
      </c>
      <c r="L15" s="50"/>
    </row>
    <row r="16" spans="1:12" ht="20.100000000000001" customHeight="1" x14ac:dyDescent="0.15">
      <c r="A16" s="4" t="s">
        <v>36</v>
      </c>
      <c r="B16" s="22"/>
      <c r="C16" s="18"/>
      <c r="D16" s="81">
        <v>0</v>
      </c>
      <c r="E16" s="19">
        <f t="shared" si="6"/>
        <v>0</v>
      </c>
      <c r="F16" s="20">
        <f t="shared" si="0"/>
        <v>0</v>
      </c>
      <c r="G16" s="20">
        <f t="shared" si="1"/>
        <v>0</v>
      </c>
      <c r="H16" s="20">
        <f t="shared" si="2"/>
        <v>0</v>
      </c>
      <c r="I16" s="20">
        <f t="shared" si="3"/>
        <v>0</v>
      </c>
      <c r="J16" s="20">
        <f t="shared" si="4"/>
        <v>0</v>
      </c>
      <c r="K16" s="21">
        <f t="shared" si="5"/>
        <v>0</v>
      </c>
      <c r="L16" s="50"/>
    </row>
    <row r="17" spans="1:12" ht="20.100000000000001" customHeight="1" x14ac:dyDescent="0.15">
      <c r="A17" s="4" t="s">
        <v>37</v>
      </c>
      <c r="B17" s="22"/>
      <c r="C17" s="18"/>
      <c r="D17" s="81">
        <v>0</v>
      </c>
      <c r="E17" s="19">
        <f t="shared" si="6"/>
        <v>0</v>
      </c>
      <c r="F17" s="20">
        <f t="shared" si="0"/>
        <v>0</v>
      </c>
      <c r="G17" s="20">
        <f t="shared" si="1"/>
        <v>0</v>
      </c>
      <c r="H17" s="20">
        <f t="shared" si="2"/>
        <v>0</v>
      </c>
      <c r="I17" s="20">
        <f t="shared" si="3"/>
        <v>0</v>
      </c>
      <c r="J17" s="20">
        <f t="shared" si="4"/>
        <v>0</v>
      </c>
      <c r="K17" s="21">
        <f t="shared" si="5"/>
        <v>0</v>
      </c>
      <c r="L17" s="50"/>
    </row>
    <row r="18" spans="1:12" ht="20.100000000000001" customHeight="1" x14ac:dyDescent="0.15">
      <c r="A18" s="4" t="s">
        <v>38</v>
      </c>
      <c r="B18" s="22"/>
      <c r="C18" s="18"/>
      <c r="D18" s="81">
        <v>0</v>
      </c>
      <c r="E18" s="19">
        <f t="shared" si="6"/>
        <v>0</v>
      </c>
      <c r="F18" s="20">
        <f t="shared" si="0"/>
        <v>0</v>
      </c>
      <c r="G18" s="20">
        <f t="shared" si="1"/>
        <v>0</v>
      </c>
      <c r="H18" s="20">
        <f t="shared" si="2"/>
        <v>0</v>
      </c>
      <c r="I18" s="20">
        <f t="shared" si="3"/>
        <v>0</v>
      </c>
      <c r="J18" s="20">
        <f t="shared" si="4"/>
        <v>0</v>
      </c>
      <c r="K18" s="21">
        <f t="shared" si="5"/>
        <v>0</v>
      </c>
      <c r="L18" s="50"/>
    </row>
    <row r="19" spans="1:12" ht="20.100000000000001" customHeight="1" x14ac:dyDescent="0.15">
      <c r="A19" s="4" t="s">
        <v>39</v>
      </c>
      <c r="B19" s="22"/>
      <c r="C19" s="18"/>
      <c r="D19" s="81">
        <v>0</v>
      </c>
      <c r="E19" s="19">
        <f t="shared" si="6"/>
        <v>0</v>
      </c>
      <c r="F19" s="20">
        <f t="shared" si="0"/>
        <v>0</v>
      </c>
      <c r="G19" s="20">
        <f t="shared" si="1"/>
        <v>0</v>
      </c>
      <c r="H19" s="20">
        <f t="shared" si="2"/>
        <v>0</v>
      </c>
      <c r="I19" s="20">
        <f t="shared" si="3"/>
        <v>0</v>
      </c>
      <c r="J19" s="20">
        <f t="shared" si="4"/>
        <v>0</v>
      </c>
      <c r="K19" s="21">
        <f t="shared" si="5"/>
        <v>0</v>
      </c>
      <c r="L19" s="50"/>
    </row>
    <row r="20" spans="1:12" ht="20.100000000000001" customHeight="1" x14ac:dyDescent="0.15">
      <c r="A20" s="4" t="s">
        <v>40</v>
      </c>
      <c r="B20" s="22"/>
      <c r="C20" s="18"/>
      <c r="D20" s="81">
        <v>0</v>
      </c>
      <c r="E20" s="19">
        <f t="shared" si="6"/>
        <v>0</v>
      </c>
      <c r="F20" s="20">
        <f t="shared" si="0"/>
        <v>0</v>
      </c>
      <c r="G20" s="20">
        <f t="shared" si="1"/>
        <v>0</v>
      </c>
      <c r="H20" s="20">
        <f t="shared" si="2"/>
        <v>0</v>
      </c>
      <c r="I20" s="20">
        <f t="shared" si="3"/>
        <v>0</v>
      </c>
      <c r="J20" s="20">
        <f t="shared" si="4"/>
        <v>0</v>
      </c>
      <c r="K20" s="21">
        <f t="shared" si="5"/>
        <v>0</v>
      </c>
      <c r="L20" s="50"/>
    </row>
    <row r="21" spans="1:12" ht="20.100000000000001" customHeight="1" x14ac:dyDescent="0.15">
      <c r="A21" s="4" t="s">
        <v>41</v>
      </c>
      <c r="B21" s="22"/>
      <c r="C21" s="18"/>
      <c r="D21" s="81">
        <v>0</v>
      </c>
      <c r="E21" s="19">
        <f t="shared" si="6"/>
        <v>0</v>
      </c>
      <c r="F21" s="20">
        <f t="shared" si="0"/>
        <v>0</v>
      </c>
      <c r="G21" s="20">
        <f t="shared" si="1"/>
        <v>0</v>
      </c>
      <c r="H21" s="20">
        <f t="shared" si="2"/>
        <v>0</v>
      </c>
      <c r="I21" s="20">
        <f t="shared" si="3"/>
        <v>0</v>
      </c>
      <c r="J21" s="20">
        <f t="shared" si="4"/>
        <v>0</v>
      </c>
      <c r="K21" s="21">
        <f t="shared" si="5"/>
        <v>0</v>
      </c>
      <c r="L21" s="50"/>
    </row>
    <row r="22" spans="1:12" ht="20.100000000000001" customHeight="1" x14ac:dyDescent="0.15">
      <c r="A22" s="4" t="s">
        <v>42</v>
      </c>
      <c r="B22" s="22"/>
      <c r="C22" s="18"/>
      <c r="D22" s="81">
        <v>0</v>
      </c>
      <c r="E22" s="19">
        <f t="shared" si="6"/>
        <v>0</v>
      </c>
      <c r="F22" s="20">
        <f t="shared" si="0"/>
        <v>0</v>
      </c>
      <c r="G22" s="20">
        <f t="shared" si="1"/>
        <v>0</v>
      </c>
      <c r="H22" s="20">
        <f t="shared" si="2"/>
        <v>0</v>
      </c>
      <c r="I22" s="20">
        <f t="shared" si="3"/>
        <v>0</v>
      </c>
      <c r="J22" s="20">
        <f t="shared" si="4"/>
        <v>0</v>
      </c>
      <c r="K22" s="21">
        <f t="shared" si="5"/>
        <v>0</v>
      </c>
      <c r="L22" s="50"/>
    </row>
    <row r="23" spans="1:12" ht="20.100000000000001" customHeight="1" x14ac:dyDescent="0.15">
      <c r="A23" s="4" t="s">
        <v>43</v>
      </c>
      <c r="B23" s="22"/>
      <c r="C23" s="18"/>
      <c r="D23" s="81">
        <v>0</v>
      </c>
      <c r="E23" s="19">
        <f t="shared" si="6"/>
        <v>0</v>
      </c>
      <c r="F23" s="20">
        <f t="shared" si="0"/>
        <v>0</v>
      </c>
      <c r="G23" s="20">
        <f t="shared" si="1"/>
        <v>0</v>
      </c>
      <c r="H23" s="20">
        <f t="shared" si="2"/>
        <v>0</v>
      </c>
      <c r="I23" s="20">
        <f t="shared" si="3"/>
        <v>0</v>
      </c>
      <c r="J23" s="20">
        <f t="shared" si="4"/>
        <v>0</v>
      </c>
      <c r="K23" s="21">
        <f t="shared" si="5"/>
        <v>0</v>
      </c>
      <c r="L23" s="50"/>
    </row>
    <row r="24" spans="1:12" ht="20.100000000000001" customHeight="1" thickBot="1" x14ac:dyDescent="0.2">
      <c r="A24" s="4" t="s">
        <v>44</v>
      </c>
      <c r="B24" s="22"/>
      <c r="C24" s="18"/>
      <c r="D24" s="81">
        <v>0</v>
      </c>
      <c r="E24" s="19">
        <f t="shared" si="6"/>
        <v>0</v>
      </c>
      <c r="F24" s="20">
        <f t="shared" si="0"/>
        <v>0</v>
      </c>
      <c r="G24" s="20">
        <f t="shared" si="1"/>
        <v>0</v>
      </c>
      <c r="H24" s="20">
        <f t="shared" si="2"/>
        <v>0</v>
      </c>
      <c r="I24" s="20">
        <f t="shared" si="3"/>
        <v>0</v>
      </c>
      <c r="J24" s="20">
        <f t="shared" si="4"/>
        <v>0</v>
      </c>
      <c r="K24" s="21">
        <f t="shared" si="5"/>
        <v>0</v>
      </c>
      <c r="L24" s="51"/>
    </row>
    <row r="25" spans="1:12" s="1" customFormat="1" ht="20.100000000000001" customHeight="1" thickTop="1" thickBot="1" x14ac:dyDescent="0.2">
      <c r="A25" s="107" t="s">
        <v>23</v>
      </c>
      <c r="B25" s="108"/>
      <c r="C25" s="77"/>
      <c r="D25" s="78">
        <f t="shared" ref="D25:J25" si="7">SUM(D4:D24)</f>
        <v>0</v>
      </c>
      <c r="E25" s="78">
        <f t="shared" si="7"/>
        <v>0</v>
      </c>
      <c r="F25" s="79">
        <f t="shared" si="7"/>
        <v>0</v>
      </c>
      <c r="G25" s="79">
        <f t="shared" si="7"/>
        <v>0</v>
      </c>
      <c r="H25" s="79">
        <f t="shared" si="7"/>
        <v>0</v>
      </c>
      <c r="I25" s="79">
        <f t="shared" si="7"/>
        <v>0</v>
      </c>
      <c r="J25" s="79">
        <f t="shared" si="7"/>
        <v>0</v>
      </c>
      <c r="K25" s="80">
        <f>SUM(K4:K24)</f>
        <v>0</v>
      </c>
      <c r="L25" s="48"/>
    </row>
    <row r="26" spans="1:12" ht="20.100000000000001" customHeight="1" x14ac:dyDescent="0.15">
      <c r="A26" s="3" t="s">
        <v>119</v>
      </c>
      <c r="G26" s="46"/>
    </row>
    <row r="27" spans="1:12" ht="20.100000000000001" customHeight="1" x14ac:dyDescent="0.15">
      <c r="A27" s="3" t="s">
        <v>123</v>
      </c>
    </row>
  </sheetData>
  <mergeCells count="14">
    <mergeCell ref="L1:L3"/>
    <mergeCell ref="A25:B25"/>
    <mergeCell ref="K1:K3"/>
    <mergeCell ref="F2:F3"/>
    <mergeCell ref="C1:C3"/>
    <mergeCell ref="H2:H3"/>
    <mergeCell ref="G2:G3"/>
    <mergeCell ref="E1:E3"/>
    <mergeCell ref="I2:I3"/>
    <mergeCell ref="A1:A3"/>
    <mergeCell ref="F1:J1"/>
    <mergeCell ref="B1:B3"/>
    <mergeCell ref="D1:D3"/>
    <mergeCell ref="J2:J3"/>
  </mergeCells>
  <phoneticPr fontId="19"/>
  <pageMargins left="0.39370078740157483" right="0.39370078740157483" top="0.59055118110236227" bottom="0.19685039370078741" header="0.39370078740157483" footer="0.19685039370078741"/>
  <pageSetup paperSize="9" scale="54" fitToHeight="10" orientation="landscape" horizontalDpi="300" verticalDpi="300" r:id="rId1"/>
  <headerFooter alignWithMargins="0">
    <oddHeader>&amp;L&amp;18&amp;A&amp;C&amp;20見積内訳書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様式第12</vt:lpstr>
      <vt:lpstr>様式第12-1</vt:lpstr>
      <vt:lpstr>様式第12-2（その他費用)</vt:lpstr>
      <vt:lpstr>様式第12-3（情報処理技術者支援作業）</vt:lpstr>
      <vt:lpstr>様式第12-4（その他利用料）</vt:lpstr>
      <vt:lpstr>様式第12!Print_Area</vt:lpstr>
      <vt:lpstr>'様式第12-1'!Print_Area</vt:lpstr>
      <vt:lpstr>'様式第12-2（その他費用)'!Print_Area</vt:lpstr>
      <vt:lpstr>'様式第12-3（情報処理技術者支援作業）'!Print_Area</vt:lpstr>
      <vt:lpstr>'様式第12-4（その他利用料）'!Print_Area</vt:lpstr>
      <vt:lpstr>'様式第12-2（その他費用)'!Print_Titles</vt:lpstr>
      <vt:lpstr>'様式第12-3（情報処理技術者支援作業）'!Print_Titles</vt:lpstr>
      <vt:lpstr>'様式第12-4（その他利用料）'!Print_Titles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2023-01-17T06:36:28Z</dcterms:created>
  <dcterms:modified xsi:type="dcterms:W3CDTF">2023-01-17T06:36:35Z</dcterms:modified>
</cp:coreProperties>
</file>